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https://emea-teamspace.bshg.com/sites/00010233/Shared Documents/97_GSG_DfE_Material-Compliance/GST_FCM/22.) EU Legislation vs. National Legislation/"/>
    </mc:Choice>
  </mc:AlternateContent>
  <bookViews>
    <workbookView xWindow="0" yWindow="0" windowWidth="28800" windowHeight="12345" tabRatio="781"/>
  </bookViews>
  <sheets>
    <sheet name="Confirmation" sheetId="2" r:id="rId1"/>
    <sheet name="Declaration_FCM" sheetId="1" r:id="rId2"/>
    <sheet name="Food_Type" sheetId="4" state="hidden" r:id="rId3"/>
    <sheet name="Temperature" sheetId="3" state="hidden" r:id="rId4"/>
    <sheet name="Contact_time" sheetId="6" state="hidden" r:id="rId5"/>
    <sheet name="Material_Regulations" sheetId="5" r:id="rId6"/>
    <sheet name="10_2011_Substances_Annex_I" sheetId="11" r:id="rId7"/>
    <sheet name="10_2011_Substances_Annex_II" sheetId="8" r:id="rId8"/>
    <sheet name="10_2011_Dual_use_Substances" sheetId="9" r:id="rId9"/>
  </sheets>
  <definedNames>
    <definedName name="_xlnm._FilterDatabase" localSheetId="6" hidden="1">'10_2011_Substances_Annex_I'!$B$1:$U$900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 i="1" l="1"/>
  <c r="Q8" i="1"/>
  <c r="N8" i="1"/>
  <c r="M8" i="1"/>
  <c r="L8" i="1"/>
  <c r="J31" i="1" l="1"/>
  <c r="L31" i="1"/>
  <c r="M31" i="1"/>
  <c r="N31" i="1"/>
  <c r="Q31" i="1"/>
  <c r="S31" i="1"/>
  <c r="J32" i="1"/>
  <c r="L32" i="1"/>
  <c r="M32" i="1"/>
  <c r="N32" i="1"/>
  <c r="Q32" i="1"/>
  <c r="S32" i="1"/>
  <c r="J33" i="1"/>
  <c r="L33" i="1"/>
  <c r="M33" i="1"/>
  <c r="N33" i="1"/>
  <c r="Q33" i="1"/>
  <c r="S33" i="1"/>
  <c r="J34" i="1"/>
  <c r="L34" i="1"/>
  <c r="M34" i="1"/>
  <c r="N34" i="1"/>
  <c r="Q34" i="1"/>
  <c r="S34" i="1"/>
  <c r="J35" i="1"/>
  <c r="L35" i="1"/>
  <c r="M35" i="1"/>
  <c r="N35" i="1"/>
  <c r="Q35" i="1"/>
  <c r="S35" i="1"/>
  <c r="J36" i="1"/>
  <c r="L36" i="1"/>
  <c r="M36" i="1"/>
  <c r="N36" i="1"/>
  <c r="Q36" i="1"/>
  <c r="S36" i="1"/>
  <c r="J37" i="1"/>
  <c r="L37" i="1"/>
  <c r="M37" i="1"/>
  <c r="N37" i="1"/>
  <c r="Q37" i="1"/>
  <c r="S37" i="1"/>
  <c r="J38" i="1"/>
  <c r="L38" i="1"/>
  <c r="M38" i="1"/>
  <c r="N38" i="1"/>
  <c r="Q38" i="1"/>
  <c r="S38" i="1"/>
  <c r="J39" i="1"/>
  <c r="L39" i="1"/>
  <c r="M39" i="1"/>
  <c r="N39" i="1"/>
  <c r="Q39" i="1"/>
  <c r="S39" i="1"/>
  <c r="J40" i="1"/>
  <c r="L40" i="1"/>
  <c r="M40" i="1"/>
  <c r="N40" i="1"/>
  <c r="Q40" i="1"/>
  <c r="S40" i="1"/>
  <c r="J41" i="1"/>
  <c r="L41" i="1"/>
  <c r="M41" i="1"/>
  <c r="N41" i="1"/>
  <c r="Q41" i="1"/>
  <c r="S41" i="1"/>
  <c r="J42" i="1"/>
  <c r="L42" i="1"/>
  <c r="M42" i="1"/>
  <c r="N42" i="1"/>
  <c r="Q42" i="1"/>
  <c r="S42" i="1"/>
  <c r="J43" i="1"/>
  <c r="L43" i="1"/>
  <c r="M43" i="1"/>
  <c r="N43" i="1"/>
  <c r="Q43" i="1"/>
  <c r="S43" i="1"/>
  <c r="J44" i="1"/>
  <c r="L44" i="1"/>
  <c r="M44" i="1"/>
  <c r="N44" i="1"/>
  <c r="Q44" i="1"/>
  <c r="S44" i="1"/>
  <c r="J45" i="1"/>
  <c r="L45" i="1"/>
  <c r="M45" i="1"/>
  <c r="N45" i="1"/>
  <c r="Q45" i="1"/>
  <c r="S45" i="1"/>
  <c r="J46" i="1"/>
  <c r="L46" i="1"/>
  <c r="M46" i="1"/>
  <c r="N46" i="1"/>
  <c r="Q46" i="1"/>
  <c r="S46" i="1"/>
  <c r="J47" i="1"/>
  <c r="L47" i="1"/>
  <c r="M47" i="1"/>
  <c r="N47" i="1"/>
  <c r="Q47" i="1"/>
  <c r="S47" i="1"/>
  <c r="J48" i="1"/>
  <c r="L48" i="1"/>
  <c r="M48" i="1"/>
  <c r="N48" i="1"/>
  <c r="Q48" i="1"/>
  <c r="S48" i="1"/>
  <c r="J49" i="1"/>
  <c r="L49" i="1"/>
  <c r="M49" i="1"/>
  <c r="N49" i="1"/>
  <c r="Q49" i="1"/>
  <c r="S49" i="1"/>
  <c r="J50" i="1"/>
  <c r="L50" i="1"/>
  <c r="M50" i="1"/>
  <c r="N50" i="1"/>
  <c r="Q50" i="1"/>
  <c r="S50" i="1"/>
  <c r="J51" i="1"/>
  <c r="L51" i="1"/>
  <c r="M51" i="1"/>
  <c r="N51" i="1"/>
  <c r="Q51" i="1"/>
  <c r="S51" i="1"/>
  <c r="J52" i="1"/>
  <c r="L52" i="1"/>
  <c r="M52" i="1"/>
  <c r="N52" i="1"/>
  <c r="Q52" i="1"/>
  <c r="S52" i="1"/>
  <c r="J53" i="1"/>
  <c r="L53" i="1"/>
  <c r="M53" i="1"/>
  <c r="N53" i="1"/>
  <c r="Q53" i="1"/>
  <c r="S53" i="1"/>
  <c r="J54" i="1"/>
  <c r="L54" i="1"/>
  <c r="M54" i="1"/>
  <c r="N54" i="1"/>
  <c r="Q54" i="1"/>
  <c r="S54" i="1"/>
  <c r="J55" i="1"/>
  <c r="L55" i="1"/>
  <c r="M55" i="1"/>
  <c r="N55" i="1"/>
  <c r="Q55" i="1"/>
  <c r="S55" i="1"/>
  <c r="J56" i="1"/>
  <c r="L56" i="1"/>
  <c r="M56" i="1"/>
  <c r="N56" i="1"/>
  <c r="Q56" i="1"/>
  <c r="S56" i="1"/>
  <c r="J57" i="1"/>
  <c r="L57" i="1"/>
  <c r="M57" i="1"/>
  <c r="N57" i="1"/>
  <c r="Q57" i="1"/>
  <c r="S57" i="1"/>
  <c r="J58" i="1"/>
  <c r="L58" i="1"/>
  <c r="M58" i="1"/>
  <c r="N58" i="1"/>
  <c r="Q58" i="1"/>
  <c r="S58" i="1"/>
  <c r="J59" i="1"/>
  <c r="L59" i="1"/>
  <c r="M59" i="1"/>
  <c r="N59" i="1"/>
  <c r="Q59" i="1"/>
  <c r="S59" i="1"/>
  <c r="J60" i="1"/>
  <c r="L60" i="1"/>
  <c r="M60" i="1"/>
  <c r="N60" i="1"/>
  <c r="Q60" i="1"/>
  <c r="S60" i="1"/>
  <c r="J61" i="1"/>
  <c r="L61" i="1"/>
  <c r="M61" i="1"/>
  <c r="N61" i="1"/>
  <c r="Q61" i="1"/>
  <c r="S61" i="1"/>
  <c r="J62" i="1"/>
  <c r="L62" i="1"/>
  <c r="M62" i="1"/>
  <c r="N62" i="1"/>
  <c r="Q62" i="1"/>
  <c r="S62" i="1"/>
  <c r="J63" i="1"/>
  <c r="L63" i="1"/>
  <c r="M63" i="1"/>
  <c r="N63" i="1"/>
  <c r="Q63" i="1"/>
  <c r="S63" i="1"/>
  <c r="J64" i="1"/>
  <c r="L64" i="1"/>
  <c r="M64" i="1"/>
  <c r="N64" i="1"/>
  <c r="Q64" i="1"/>
  <c r="S64" i="1"/>
  <c r="J65" i="1"/>
  <c r="L65" i="1"/>
  <c r="M65" i="1"/>
  <c r="N65" i="1"/>
  <c r="Q65" i="1"/>
  <c r="S65" i="1"/>
  <c r="J66" i="1"/>
  <c r="L66" i="1"/>
  <c r="M66" i="1"/>
  <c r="N66" i="1"/>
  <c r="Q66" i="1"/>
  <c r="S66" i="1"/>
  <c r="J67" i="1"/>
  <c r="L67" i="1"/>
  <c r="M67" i="1"/>
  <c r="N67" i="1"/>
  <c r="Q67" i="1"/>
  <c r="S67" i="1"/>
  <c r="J68" i="1"/>
  <c r="L68" i="1"/>
  <c r="M68" i="1"/>
  <c r="N68" i="1"/>
  <c r="Q68" i="1"/>
  <c r="S68" i="1"/>
  <c r="J69" i="1"/>
  <c r="L69" i="1"/>
  <c r="M69" i="1"/>
  <c r="N69" i="1"/>
  <c r="Q69" i="1"/>
  <c r="S69" i="1"/>
  <c r="J70" i="1"/>
  <c r="L70" i="1"/>
  <c r="M70" i="1"/>
  <c r="N70" i="1"/>
  <c r="Q70" i="1"/>
  <c r="S70" i="1"/>
  <c r="J71" i="1"/>
  <c r="L71" i="1"/>
  <c r="M71" i="1"/>
  <c r="N71" i="1"/>
  <c r="Q71" i="1"/>
  <c r="S71" i="1"/>
  <c r="J72" i="1"/>
  <c r="L72" i="1"/>
  <c r="M72" i="1"/>
  <c r="N72" i="1"/>
  <c r="Q72" i="1"/>
  <c r="S72" i="1"/>
  <c r="J73" i="1"/>
  <c r="L73" i="1"/>
  <c r="M73" i="1"/>
  <c r="N73" i="1"/>
  <c r="Q73" i="1"/>
  <c r="S73" i="1"/>
  <c r="J74" i="1"/>
  <c r="L74" i="1"/>
  <c r="M74" i="1"/>
  <c r="N74" i="1"/>
  <c r="Q74" i="1"/>
  <c r="S74" i="1"/>
  <c r="J75" i="1"/>
  <c r="L75" i="1"/>
  <c r="M75" i="1"/>
  <c r="N75" i="1"/>
  <c r="Q75" i="1"/>
  <c r="S75" i="1"/>
  <c r="J76" i="1"/>
  <c r="L76" i="1"/>
  <c r="M76" i="1"/>
  <c r="N76" i="1"/>
  <c r="Q76" i="1"/>
  <c r="S76" i="1"/>
  <c r="J77" i="1"/>
  <c r="L77" i="1"/>
  <c r="M77" i="1"/>
  <c r="N77" i="1"/>
  <c r="Q77" i="1"/>
  <c r="S77" i="1"/>
  <c r="J78" i="1"/>
  <c r="L78" i="1"/>
  <c r="M78" i="1"/>
  <c r="N78" i="1"/>
  <c r="Q78" i="1"/>
  <c r="S78" i="1"/>
  <c r="J79" i="1"/>
  <c r="L79" i="1"/>
  <c r="M79" i="1"/>
  <c r="N79" i="1"/>
  <c r="Q79" i="1"/>
  <c r="S79" i="1"/>
  <c r="J80" i="1"/>
  <c r="L80" i="1"/>
  <c r="M80" i="1"/>
  <c r="N80" i="1"/>
  <c r="Q80" i="1"/>
  <c r="S80" i="1"/>
  <c r="J81" i="1"/>
  <c r="L81" i="1"/>
  <c r="M81" i="1"/>
  <c r="N81" i="1"/>
  <c r="Q81" i="1"/>
  <c r="S81" i="1"/>
  <c r="J82" i="1"/>
  <c r="L82" i="1"/>
  <c r="M82" i="1"/>
  <c r="N82" i="1"/>
  <c r="Q82" i="1"/>
  <c r="S82" i="1"/>
  <c r="J83" i="1"/>
  <c r="L83" i="1"/>
  <c r="M83" i="1"/>
  <c r="N83" i="1"/>
  <c r="Q83" i="1"/>
  <c r="S83" i="1"/>
  <c r="J84" i="1"/>
  <c r="L84" i="1"/>
  <c r="M84" i="1"/>
  <c r="N84" i="1"/>
  <c r="Q84" i="1"/>
  <c r="S84" i="1"/>
  <c r="J85" i="1"/>
  <c r="L85" i="1"/>
  <c r="M85" i="1"/>
  <c r="N85" i="1"/>
  <c r="Q85" i="1"/>
  <c r="S85" i="1"/>
  <c r="J86" i="1"/>
  <c r="L86" i="1"/>
  <c r="M86" i="1"/>
  <c r="N86" i="1"/>
  <c r="Q86" i="1"/>
  <c r="S86" i="1"/>
  <c r="J87" i="1"/>
  <c r="L87" i="1"/>
  <c r="M87" i="1"/>
  <c r="N87" i="1"/>
  <c r="Q87" i="1"/>
  <c r="S87" i="1"/>
  <c r="J88" i="1"/>
  <c r="L88" i="1"/>
  <c r="M88" i="1"/>
  <c r="N88" i="1"/>
  <c r="Q88" i="1"/>
  <c r="S88" i="1"/>
  <c r="J89" i="1"/>
  <c r="L89" i="1"/>
  <c r="M89" i="1"/>
  <c r="N89" i="1"/>
  <c r="Q89" i="1"/>
  <c r="S89" i="1"/>
  <c r="J90" i="1"/>
  <c r="L90" i="1"/>
  <c r="M90" i="1"/>
  <c r="N90" i="1"/>
  <c r="Q90" i="1"/>
  <c r="S90" i="1"/>
  <c r="J91" i="1"/>
  <c r="L91" i="1"/>
  <c r="M91" i="1"/>
  <c r="N91" i="1"/>
  <c r="Q91" i="1"/>
  <c r="S91" i="1"/>
  <c r="J92" i="1"/>
  <c r="L92" i="1"/>
  <c r="M92" i="1"/>
  <c r="N92" i="1"/>
  <c r="Q92" i="1"/>
  <c r="S92" i="1"/>
  <c r="J93" i="1"/>
  <c r="L93" i="1"/>
  <c r="M93" i="1"/>
  <c r="N93" i="1"/>
  <c r="Q93" i="1"/>
  <c r="S93" i="1"/>
  <c r="J94" i="1"/>
  <c r="L94" i="1"/>
  <c r="M94" i="1"/>
  <c r="N94" i="1"/>
  <c r="Q94" i="1"/>
  <c r="S94" i="1"/>
  <c r="J95" i="1"/>
  <c r="L95" i="1"/>
  <c r="M95" i="1"/>
  <c r="N95" i="1"/>
  <c r="Q95" i="1"/>
  <c r="S95" i="1"/>
  <c r="J96" i="1"/>
  <c r="L96" i="1"/>
  <c r="M96" i="1"/>
  <c r="N96" i="1"/>
  <c r="Q96" i="1"/>
  <c r="S96" i="1"/>
  <c r="J97" i="1"/>
  <c r="L97" i="1"/>
  <c r="M97" i="1"/>
  <c r="N97" i="1"/>
  <c r="Q97" i="1"/>
  <c r="S97" i="1"/>
  <c r="J98" i="1"/>
  <c r="L98" i="1"/>
  <c r="M98" i="1"/>
  <c r="N98" i="1"/>
  <c r="Q98" i="1"/>
  <c r="S98" i="1"/>
  <c r="J99" i="1"/>
  <c r="L99" i="1"/>
  <c r="M99" i="1"/>
  <c r="N99" i="1"/>
  <c r="Q99" i="1"/>
  <c r="S99" i="1"/>
  <c r="J100" i="1"/>
  <c r="L100" i="1"/>
  <c r="M100" i="1"/>
  <c r="N100" i="1"/>
  <c r="Q100" i="1"/>
  <c r="S100" i="1"/>
  <c r="J101" i="1"/>
  <c r="L101" i="1"/>
  <c r="M101" i="1"/>
  <c r="N101" i="1"/>
  <c r="Q101" i="1"/>
  <c r="S101" i="1"/>
  <c r="J102" i="1"/>
  <c r="L102" i="1"/>
  <c r="M102" i="1"/>
  <c r="N102" i="1"/>
  <c r="Q102" i="1"/>
  <c r="S102" i="1"/>
  <c r="J103" i="1"/>
  <c r="L103" i="1"/>
  <c r="M103" i="1"/>
  <c r="N103" i="1"/>
  <c r="Q103" i="1"/>
  <c r="S103" i="1"/>
  <c r="J104" i="1"/>
  <c r="L104" i="1"/>
  <c r="M104" i="1"/>
  <c r="N104" i="1"/>
  <c r="Q104" i="1"/>
  <c r="S104" i="1"/>
  <c r="J105" i="1"/>
  <c r="L105" i="1"/>
  <c r="M105" i="1"/>
  <c r="N105" i="1"/>
  <c r="Q105" i="1"/>
  <c r="S105" i="1"/>
  <c r="J106" i="1"/>
  <c r="L106" i="1"/>
  <c r="M106" i="1"/>
  <c r="N106" i="1"/>
  <c r="Q106" i="1"/>
  <c r="S106" i="1"/>
  <c r="J107" i="1"/>
  <c r="L107" i="1"/>
  <c r="M107" i="1"/>
  <c r="N107" i="1"/>
  <c r="Q107" i="1"/>
  <c r="S107" i="1"/>
  <c r="J108" i="1"/>
  <c r="L108" i="1"/>
  <c r="M108" i="1"/>
  <c r="N108" i="1"/>
  <c r="Q108" i="1"/>
  <c r="S108" i="1"/>
  <c r="J109" i="1"/>
  <c r="L109" i="1"/>
  <c r="M109" i="1"/>
  <c r="N109" i="1"/>
  <c r="Q109" i="1"/>
  <c r="S109" i="1"/>
  <c r="J110" i="1"/>
  <c r="L110" i="1"/>
  <c r="M110" i="1"/>
  <c r="N110" i="1"/>
  <c r="Q110" i="1"/>
  <c r="S110" i="1"/>
  <c r="J111" i="1"/>
  <c r="L111" i="1"/>
  <c r="M111" i="1"/>
  <c r="N111" i="1"/>
  <c r="Q111" i="1"/>
  <c r="S111" i="1"/>
  <c r="J112" i="1"/>
  <c r="L112" i="1"/>
  <c r="M112" i="1"/>
  <c r="N112" i="1"/>
  <c r="Q112" i="1"/>
  <c r="S112" i="1"/>
  <c r="J113" i="1"/>
  <c r="L113" i="1"/>
  <c r="M113" i="1"/>
  <c r="N113" i="1"/>
  <c r="Q113" i="1"/>
  <c r="S113" i="1"/>
  <c r="J114" i="1"/>
  <c r="L114" i="1"/>
  <c r="M114" i="1"/>
  <c r="N114" i="1"/>
  <c r="Q114" i="1"/>
  <c r="S114" i="1"/>
  <c r="J115" i="1"/>
  <c r="L115" i="1"/>
  <c r="M115" i="1"/>
  <c r="N115" i="1"/>
  <c r="Q115" i="1"/>
  <c r="S115" i="1"/>
  <c r="J116" i="1"/>
  <c r="L116" i="1"/>
  <c r="M116" i="1"/>
  <c r="N116" i="1"/>
  <c r="Q116" i="1"/>
  <c r="S116" i="1"/>
  <c r="J117" i="1"/>
  <c r="L117" i="1"/>
  <c r="M117" i="1"/>
  <c r="N117" i="1"/>
  <c r="Q117" i="1"/>
  <c r="S117" i="1"/>
  <c r="J118" i="1"/>
  <c r="L118" i="1"/>
  <c r="M118" i="1"/>
  <c r="N118" i="1"/>
  <c r="Q118" i="1"/>
  <c r="S118" i="1"/>
  <c r="J119" i="1"/>
  <c r="L119" i="1"/>
  <c r="M119" i="1"/>
  <c r="N119" i="1"/>
  <c r="Q119" i="1"/>
  <c r="S119" i="1"/>
  <c r="J120" i="1"/>
  <c r="L120" i="1"/>
  <c r="M120" i="1"/>
  <c r="N120" i="1"/>
  <c r="Q120" i="1"/>
  <c r="S120" i="1"/>
  <c r="J121" i="1"/>
  <c r="L121" i="1"/>
  <c r="M121" i="1"/>
  <c r="N121" i="1"/>
  <c r="Q121" i="1"/>
  <c r="S121" i="1"/>
  <c r="J122" i="1"/>
  <c r="L122" i="1"/>
  <c r="M122" i="1"/>
  <c r="N122" i="1"/>
  <c r="Q122" i="1"/>
  <c r="S122" i="1"/>
  <c r="J123" i="1"/>
  <c r="L123" i="1"/>
  <c r="M123" i="1"/>
  <c r="N123" i="1"/>
  <c r="Q123" i="1"/>
  <c r="S123" i="1"/>
  <c r="J124" i="1"/>
  <c r="L124" i="1"/>
  <c r="M124" i="1"/>
  <c r="N124" i="1"/>
  <c r="Q124" i="1"/>
  <c r="S124" i="1"/>
  <c r="J125" i="1"/>
  <c r="L125" i="1"/>
  <c r="M125" i="1"/>
  <c r="N125" i="1"/>
  <c r="Q125" i="1"/>
  <c r="S125" i="1"/>
  <c r="J126" i="1"/>
  <c r="L126" i="1"/>
  <c r="M126" i="1"/>
  <c r="N126" i="1"/>
  <c r="Q126" i="1"/>
  <c r="S126" i="1"/>
  <c r="J127" i="1"/>
  <c r="L127" i="1"/>
  <c r="M127" i="1"/>
  <c r="N127" i="1"/>
  <c r="Q127" i="1"/>
  <c r="S127" i="1"/>
  <c r="J128" i="1"/>
  <c r="L128" i="1"/>
  <c r="M128" i="1"/>
  <c r="N128" i="1"/>
  <c r="Q128" i="1"/>
  <c r="S128" i="1"/>
  <c r="J129" i="1"/>
  <c r="L129" i="1"/>
  <c r="M129" i="1"/>
  <c r="N129" i="1"/>
  <c r="Q129" i="1"/>
  <c r="S129" i="1"/>
  <c r="J130" i="1"/>
  <c r="L130" i="1"/>
  <c r="M130" i="1"/>
  <c r="N130" i="1"/>
  <c r="Q130" i="1"/>
  <c r="S130" i="1"/>
  <c r="J131" i="1"/>
  <c r="L131" i="1"/>
  <c r="M131" i="1"/>
  <c r="N131" i="1"/>
  <c r="Q131" i="1"/>
  <c r="S131" i="1"/>
  <c r="J132" i="1"/>
  <c r="L132" i="1"/>
  <c r="M132" i="1"/>
  <c r="N132" i="1"/>
  <c r="Q132" i="1"/>
  <c r="S132" i="1"/>
  <c r="J133" i="1"/>
  <c r="L133" i="1"/>
  <c r="M133" i="1"/>
  <c r="N133" i="1"/>
  <c r="Q133" i="1"/>
  <c r="S133" i="1"/>
  <c r="J134" i="1"/>
  <c r="L134" i="1"/>
  <c r="M134" i="1"/>
  <c r="N134" i="1"/>
  <c r="Q134" i="1"/>
  <c r="S134" i="1"/>
  <c r="J135" i="1"/>
  <c r="L135" i="1"/>
  <c r="M135" i="1"/>
  <c r="N135" i="1"/>
  <c r="Q135" i="1"/>
  <c r="S135" i="1"/>
  <c r="J136" i="1"/>
  <c r="L136" i="1"/>
  <c r="M136" i="1"/>
  <c r="N136" i="1"/>
  <c r="Q136" i="1"/>
  <c r="S136" i="1"/>
  <c r="J137" i="1"/>
  <c r="L137" i="1"/>
  <c r="M137" i="1"/>
  <c r="N137" i="1"/>
  <c r="Q137" i="1"/>
  <c r="S137" i="1"/>
  <c r="J138" i="1"/>
  <c r="L138" i="1"/>
  <c r="M138" i="1"/>
  <c r="N138" i="1"/>
  <c r="Q138" i="1"/>
  <c r="S138" i="1"/>
  <c r="J139" i="1"/>
  <c r="L139" i="1"/>
  <c r="M139" i="1"/>
  <c r="N139" i="1"/>
  <c r="Q139" i="1"/>
  <c r="S139" i="1"/>
  <c r="J140" i="1"/>
  <c r="L140" i="1"/>
  <c r="M140" i="1"/>
  <c r="N140" i="1"/>
  <c r="Q140" i="1"/>
  <c r="S140" i="1"/>
  <c r="J141" i="1"/>
  <c r="L141" i="1"/>
  <c r="M141" i="1"/>
  <c r="N141" i="1"/>
  <c r="Q141" i="1"/>
  <c r="S141" i="1"/>
  <c r="J142" i="1"/>
  <c r="L142" i="1"/>
  <c r="M142" i="1"/>
  <c r="N142" i="1"/>
  <c r="Q142" i="1"/>
  <c r="S142" i="1"/>
  <c r="J143" i="1"/>
  <c r="L143" i="1"/>
  <c r="M143" i="1"/>
  <c r="N143" i="1"/>
  <c r="Q143" i="1"/>
  <c r="S143" i="1"/>
  <c r="J144" i="1"/>
  <c r="L144" i="1"/>
  <c r="M144" i="1"/>
  <c r="N144" i="1"/>
  <c r="Q144" i="1"/>
  <c r="S144" i="1"/>
  <c r="J145" i="1"/>
  <c r="L145" i="1"/>
  <c r="M145" i="1"/>
  <c r="N145" i="1"/>
  <c r="Q145" i="1"/>
  <c r="S145" i="1"/>
  <c r="J146" i="1"/>
  <c r="L146" i="1"/>
  <c r="M146" i="1"/>
  <c r="N146" i="1"/>
  <c r="Q146" i="1"/>
  <c r="S146" i="1"/>
  <c r="J147" i="1"/>
  <c r="L147" i="1"/>
  <c r="M147" i="1"/>
  <c r="N147" i="1"/>
  <c r="Q147" i="1"/>
  <c r="S147" i="1"/>
  <c r="J148" i="1"/>
  <c r="L148" i="1"/>
  <c r="M148" i="1"/>
  <c r="N148" i="1"/>
  <c r="Q148" i="1"/>
  <c r="S148" i="1"/>
  <c r="J149" i="1"/>
  <c r="L149" i="1"/>
  <c r="M149" i="1"/>
  <c r="N149" i="1"/>
  <c r="Q149" i="1"/>
  <c r="S149" i="1"/>
  <c r="J150" i="1"/>
  <c r="L150" i="1"/>
  <c r="M150" i="1"/>
  <c r="N150" i="1"/>
  <c r="Q150" i="1"/>
  <c r="S150" i="1"/>
  <c r="S9" i="1" l="1"/>
  <c r="S10" i="1"/>
  <c r="Q9" i="1"/>
  <c r="Q10" i="1"/>
  <c r="N9" i="1"/>
  <c r="N10" i="1"/>
  <c r="N11" i="1"/>
  <c r="N12" i="1"/>
  <c r="M9" i="1"/>
  <c r="M10" i="1"/>
  <c r="M11" i="1"/>
  <c r="L9" i="1"/>
  <c r="L10" i="1"/>
  <c r="L11" i="1"/>
  <c r="J8" i="1"/>
  <c r="J9" i="1"/>
  <c r="J10" i="1"/>
  <c r="B3" i="1" l="1"/>
  <c r="B4" i="1"/>
  <c r="S11" i="1" l="1"/>
  <c r="S12" i="1"/>
  <c r="S13" i="1"/>
  <c r="S14" i="1"/>
  <c r="S15" i="1"/>
  <c r="S16" i="1"/>
  <c r="S17" i="1"/>
  <c r="S18" i="1"/>
  <c r="S19" i="1"/>
  <c r="S20" i="1"/>
  <c r="S21" i="1"/>
  <c r="S22" i="1"/>
  <c r="S23" i="1"/>
  <c r="S24" i="1"/>
  <c r="S25" i="1"/>
  <c r="S26" i="1"/>
  <c r="S27" i="1"/>
  <c r="S28" i="1"/>
  <c r="S29" i="1"/>
  <c r="S30" i="1"/>
  <c r="Q11" i="1"/>
  <c r="Q12" i="1"/>
  <c r="Q13" i="1"/>
  <c r="Q14" i="1"/>
  <c r="Q15" i="1"/>
  <c r="Q16" i="1"/>
  <c r="Q17" i="1"/>
  <c r="Q18" i="1"/>
  <c r="Q19" i="1"/>
  <c r="Q20" i="1"/>
  <c r="Q21" i="1"/>
  <c r="Q22" i="1"/>
  <c r="Q23" i="1"/>
  <c r="Q24" i="1"/>
  <c r="Q25" i="1"/>
  <c r="Q26" i="1"/>
  <c r="Q27" i="1"/>
  <c r="Q28" i="1"/>
  <c r="Q29" i="1"/>
  <c r="Q30" i="1"/>
  <c r="M12" i="1"/>
  <c r="L12" i="1"/>
  <c r="L13" i="1"/>
  <c r="M13" i="1"/>
  <c r="N13" i="1"/>
  <c r="L14" i="1"/>
  <c r="M14" i="1"/>
  <c r="N14" i="1"/>
  <c r="L15" i="1"/>
  <c r="M15" i="1"/>
  <c r="N15" i="1"/>
  <c r="L16" i="1"/>
  <c r="M16" i="1"/>
  <c r="N16" i="1"/>
  <c r="L17" i="1"/>
  <c r="M17" i="1"/>
  <c r="N17" i="1"/>
  <c r="L18" i="1"/>
  <c r="M18" i="1"/>
  <c r="N18" i="1"/>
  <c r="L19" i="1"/>
  <c r="M19" i="1"/>
  <c r="N19" i="1"/>
  <c r="L20" i="1"/>
  <c r="M20" i="1"/>
  <c r="N20" i="1"/>
  <c r="L21" i="1"/>
  <c r="M21" i="1"/>
  <c r="N21" i="1"/>
  <c r="L22" i="1"/>
  <c r="M22" i="1"/>
  <c r="N22" i="1"/>
  <c r="L23" i="1"/>
  <c r="M23" i="1"/>
  <c r="N23" i="1"/>
  <c r="L24" i="1"/>
  <c r="M24" i="1"/>
  <c r="N24" i="1"/>
  <c r="L25" i="1"/>
  <c r="M25" i="1"/>
  <c r="N25" i="1"/>
  <c r="L26" i="1"/>
  <c r="M26" i="1"/>
  <c r="N26" i="1"/>
  <c r="L27" i="1"/>
  <c r="M27" i="1"/>
  <c r="N27" i="1"/>
  <c r="L28" i="1"/>
  <c r="M28" i="1"/>
  <c r="N28" i="1"/>
  <c r="L29" i="1"/>
  <c r="M29" i="1"/>
  <c r="N29" i="1"/>
  <c r="L30" i="1"/>
  <c r="M30" i="1"/>
  <c r="N30" i="1"/>
  <c r="J14" i="1"/>
  <c r="J11" i="1" l="1"/>
  <c r="J12" i="1"/>
  <c r="J13" i="1"/>
  <c r="J15" i="1"/>
  <c r="J16" i="1"/>
  <c r="J17" i="1"/>
  <c r="J18" i="1"/>
  <c r="J19" i="1"/>
  <c r="J20" i="1"/>
  <c r="J21" i="1"/>
  <c r="J22" i="1"/>
  <c r="J23" i="1"/>
  <c r="J24" i="1"/>
  <c r="J25" i="1"/>
  <c r="J26" i="1"/>
  <c r="J27" i="1"/>
  <c r="J28" i="1"/>
  <c r="J29" i="1"/>
  <c r="J30" i="1"/>
</calcChain>
</file>

<file path=xl/sharedStrings.xml><?xml version="1.0" encoding="utf-8"?>
<sst xmlns="http://schemas.openxmlformats.org/spreadsheetml/2006/main" count="18982" uniqueCount="4801">
  <si>
    <t>Supplier Food Contact Declaration of Compliance</t>
  </si>
  <si>
    <t>Company name:</t>
  </si>
  <si>
    <t>Date:</t>
  </si>
  <si>
    <t>Types of food for which the material is qualified to be used</t>
  </si>
  <si>
    <t>Trade Name of raw material</t>
  </si>
  <si>
    <t>Substance Name</t>
  </si>
  <si>
    <t>Amount of Substance (mg/kg)</t>
  </si>
  <si>
    <t xml:space="preserve"> (EU 2020/1245)</t>
  </si>
  <si>
    <t>Water</t>
  </si>
  <si>
    <t>All types of food except acidic food</t>
  </si>
  <si>
    <t>T &lt;= 5 °C</t>
  </si>
  <si>
    <t>All types of food</t>
  </si>
  <si>
    <t>5 °C &lt; T &lt;= 20 °C</t>
  </si>
  <si>
    <t>20 °C &lt; T &lt;= 40 °C</t>
  </si>
  <si>
    <t>40 °C &lt; T &lt;= 70 °C</t>
  </si>
  <si>
    <t>70 °C &lt; T &lt;= 100 °C</t>
  </si>
  <si>
    <t>100 °C &lt; T &lt;= 121 °C</t>
  </si>
  <si>
    <t>Metals and alloys</t>
  </si>
  <si>
    <t>121 °C &lt; T &lt;= 130 °C</t>
  </si>
  <si>
    <t>130 °C &lt; T &lt;= 150 °C</t>
  </si>
  <si>
    <t>175 °C &lt; T &lt;= 200 °C</t>
  </si>
  <si>
    <t>T &gt; 200 °C</t>
  </si>
  <si>
    <t xml:space="preserve">Declaration is mandatory for all materials and articles (parts/components) intended to come into contact with food, including OEM-appliances </t>
  </si>
  <si>
    <t>Supplier Address</t>
  </si>
  <si>
    <t>Company</t>
  </si>
  <si>
    <t>Name</t>
  </si>
  <si>
    <t>Street /</t>
  </si>
  <si>
    <t>P. O. Box</t>
  </si>
  <si>
    <t>City</t>
  </si>
  <si>
    <t>Contact person</t>
  </si>
  <si>
    <t>BSH supplier number</t>
  </si>
  <si>
    <t xml:space="preserve">   Confirmation</t>
  </si>
  <si>
    <t>Legally Binding Signature and</t>
  </si>
  <si>
    <t>official company stamp:</t>
  </si>
  <si>
    <t>Name in capital letters:</t>
  </si>
  <si>
    <t>ASSIGNMENT TO FOOD</t>
  </si>
  <si>
    <t>FOOD SIMULANT</t>
  </si>
  <si>
    <t>ABREVIATION</t>
  </si>
  <si>
    <t>Hydrophilic character and able to extract hydrophilic substances</t>
  </si>
  <si>
    <t>Ethanol 10% (v/v)</t>
  </si>
  <si>
    <t>Food simulant A</t>
  </si>
  <si>
    <t>pH below 4,5</t>
  </si>
  <si>
    <t>Acetic acid 3% (w/v)</t>
  </si>
  <si>
    <t>Food simulant B</t>
  </si>
  <si>
    <t>Ethanol 20% (v/v)</t>
  </si>
  <si>
    <t>Food simulant C</t>
  </si>
  <si>
    <t>Ethanol 50% (v/v)</t>
  </si>
  <si>
    <t>Food simulant D1</t>
  </si>
  <si>
    <t>alcoholic foods with an alcohol content of up to 20%</t>
  </si>
  <si>
    <t>food which contain a relevant amount of organic ingredients that render the food more lipophilic</t>
  </si>
  <si>
    <t>Vegetable oil(*)</t>
  </si>
  <si>
    <t>Food simulant D2</t>
  </si>
  <si>
    <t>Poly(2,6-diphenyl-p-phenylene oxide),</t>
  </si>
  <si>
    <t>particle size 60-80 mesh, pore size 200 nm</t>
  </si>
  <si>
    <t>Food simulant E</t>
  </si>
  <si>
    <t>150 °C &lt; T &lt;= 175 °C</t>
  </si>
  <si>
    <t>t ≤ 5 min</t>
  </si>
  <si>
    <t>5 min &lt; t ≤ 0,5 h</t>
  </si>
  <si>
    <t>0,5 h &lt; t ≤ 1 h</t>
  </si>
  <si>
    <t>1 h &lt; t ≤ 2 h</t>
  </si>
  <si>
    <t>2 h &lt; t ≤ 6 h</t>
  </si>
  <si>
    <t>6 h &lt; t ≤ 24 h</t>
  </si>
  <si>
    <t>1 d &lt; t ≤ 3 d</t>
  </si>
  <si>
    <t>3 d &lt; t ≤ 30 d</t>
  </si>
  <si>
    <t>Material Group</t>
  </si>
  <si>
    <t>Regulations</t>
  </si>
  <si>
    <t xml:space="preserve">For all organoleptic properties </t>
  </si>
  <si>
    <t>Adhesives</t>
  </si>
  <si>
    <t>refer to framework requirements (EC) No 1935/2004</t>
  </si>
  <si>
    <t>(EC) No 1935/2004 (organoleptic properties )</t>
  </si>
  <si>
    <t>Ceramics</t>
  </si>
  <si>
    <t>COMMISSION DIRECTIVE 2005/31/EC of 29 April 2005 amending Council Directive 84/500/EEC as regards a declaration of compliance and performance criteria of the analytical method for ceramic articles intended to come into contact with foodstuffs.</t>
  </si>
  <si>
    <t>Check differencies between Ger. Rec. and France law (Stephane)</t>
  </si>
  <si>
    <t>Glass</t>
  </si>
  <si>
    <t>Refer to 84/500/EEC + 2005/31/EC</t>
  </si>
  <si>
    <t>EDQM Guideline on „Metals and alloys used in food contact materials and articles“.</t>
  </si>
  <si>
    <t>Plastics virgin material</t>
  </si>
  <si>
    <t xml:space="preserve">EU: COMMISSION REGULATION (EU) No 10/2011 including all amendments to the date of signature  </t>
  </si>
  <si>
    <t>Plastics with multi layer</t>
  </si>
  <si>
    <t>Printing inks</t>
  </si>
  <si>
    <t>Silicones</t>
  </si>
  <si>
    <t>Varnishes and Coatings</t>
  </si>
  <si>
    <t>For varnishes and coatings with bisphenol A the COMMISSION REGULATION (EU) 2018/213 of 12 February 2018 on the use of bisphenol A in varnishes and coatings intended to come into contact with food and amending Regulation (EU) No 10/2011 as regards the use of that substance in plastic food contact materials, has to be considered.</t>
  </si>
  <si>
    <t>For coating with plastic material, refer also to Regulation (EU) No 10/2011</t>
  </si>
  <si>
    <t>Temperature Resistant Polymer Coating Systems for Frying, Cooking and Baking Utensils</t>
  </si>
  <si>
    <t>Epoxy Derivates</t>
  </si>
  <si>
    <t>Commission Regulation (EC) No 1895/2005 of 18 November 2005 on the restriction of use of certain epoxy derivatives in materials and articles intended to come into contact with food </t>
  </si>
  <si>
    <t>Lubricants / (Waxes)</t>
  </si>
  <si>
    <t>Wood</t>
  </si>
  <si>
    <t>No EU harmonized regulation exists. Minimum requirement is the French recommendations of the DGCCRF office information note n°2012-93)</t>
  </si>
  <si>
    <t>Enamelled articles</t>
  </si>
  <si>
    <t>ISO 4531:2018: Vitreous and porcelain enamels – Release from enamelled articles in contact with food – Methods of test and limits</t>
  </si>
  <si>
    <t>others - material not in list</t>
  </si>
  <si>
    <t>CAS</t>
  </si>
  <si>
    <t>SML (mg/kg)</t>
  </si>
  <si>
    <t>SML(T) Group Restriction No</t>
  </si>
  <si>
    <t>SML(T) Group FCM substances</t>
  </si>
  <si>
    <t>SML(T) (mg/kg)</t>
  </si>
  <si>
    <t>9 mg/kg</t>
  </si>
  <si>
    <t>G32 Group Restriction No. 32 corresponds to FCM substance No. 8,72,73,138,140,157,159,207,242,283,532,670,728,729,775,783,797,798,810,815. Group restriction specification is expressed as the sum of the substances.</t>
  </si>
  <si>
    <t>8,72,73,138,140,157,159,207,242,283,532,670,728,729,775,783,797,798,810,815</t>
  </si>
  <si>
    <t>60 mg/kg</t>
  </si>
  <si>
    <t>1,2-cyclohexanedicarboxylic acid, diisononyl ester</t>
  </si>
  <si>
    <t>166412-78-8</t>
  </si>
  <si>
    <t>1,3-benzenedimethanamine</t>
  </si>
  <si>
    <t>1477-55-0</t>
  </si>
  <si>
    <t>G34 Group Restriction No. 34 corresponds to FCM substance No. 421,988. Group restriction specification is expressed as 1,3-benzenedimethanamine.</t>
  </si>
  <si>
    <t>0.05 mg/kg</t>
  </si>
  <si>
    <t>1,3-bis(isocyanatomethyl)benzene</t>
  </si>
  <si>
    <t>3634-83-1</t>
  </si>
  <si>
    <t>1,4-butanediol</t>
  </si>
  <si>
    <t>110-63-4</t>
  </si>
  <si>
    <t>G30 Group Restriction No. 30 corresponds to FCM substance No. 254,344,672. Group restriction specification is expressed as 1,4-butanediol.</t>
  </si>
  <si>
    <t>5 mg/kg</t>
  </si>
  <si>
    <t>1,4-butanediol formal</t>
  </si>
  <si>
    <t>505-65-7</t>
  </si>
  <si>
    <t>G15 Group Restriction No. 15 corresponds to FCM substance No. 98,196,344. Group restriction specification is expressed as formaldehyde.</t>
  </si>
  <si>
    <t>15 mg/kg</t>
  </si>
  <si>
    <t>1,5-naphthalene diisocyanate</t>
  </si>
  <si>
    <t>3173-72-6</t>
  </si>
  <si>
    <t>G17 Group Restriction No. 17 corresponds to FCM substance No. 4,167,169,198,274,354,372,460,461,475,476,485,490,653. Group restriction specification is expressed as isocyanate moiety.</t>
  </si>
  <si>
    <t>0.01 mg/kg</t>
  </si>
  <si>
    <t>1-isocyanato-3-isocyanatomethyl-3,5,5-trimethylcyclohexane</t>
  </si>
  <si>
    <t>4098-71-9</t>
  </si>
  <si>
    <t>2,2&amp;#39;-dihydroxy-4-methoxybenzophenone</t>
  </si>
  <si>
    <t>131-53-3</t>
  </si>
  <si>
    <t>G8 Group Restriction No. 8 corresponds to FCM substance No. 317,318,319,359,431,464. Group restriction specification is expressed as the sum of the substances.</t>
  </si>
  <si>
    <t>6 mg/kg</t>
  </si>
  <si>
    <t>2,2&amp;#39;-methylene bis(4-ethyl-6-tert-butylphenol)</t>
  </si>
  <si>
    <t>88-24-4</t>
  </si>
  <si>
    <t>G13 Group Restriction No. 13 corresponds to FCM substance No. 163,285. Group restriction specification is expressed as the sum of the substances.</t>
  </si>
  <si>
    <t>1.5 mg/kg</t>
  </si>
  <si>
    <t>119-47-1</t>
  </si>
  <si>
    <t>77-62-3</t>
  </si>
  <si>
    <t>G5 Group Restriction No. 5 corresponds to FCM substance No. 137,472. Group restriction specification is expressed as the sum of the substances.</t>
  </si>
  <si>
    <t>3 mg/kg</t>
  </si>
  <si>
    <t>2,4-bis(dodecylthiomethyl)-6-methylphenol</t>
  </si>
  <si>
    <t>110675-26-8</t>
  </si>
  <si>
    <t>G24 Group Restriction No. 24 corresponds to FCM substance No. 756,758. Group restriction specification is expressed as the sum of the substances.</t>
  </si>
  <si>
    <t>2,4-bis(octylthiomethyl)-6-methylphenol</t>
  </si>
  <si>
    <t>110553-27-0</t>
  </si>
  <si>
    <t>2,4-dihydroxybenzophenone</t>
  </si>
  <si>
    <t>131-56-6</t>
  </si>
  <si>
    <t>2,4-toluene diisocyanate</t>
  </si>
  <si>
    <t>584-84-9</t>
  </si>
  <si>
    <t>2,4-toluene diisocyanate dimer</t>
  </si>
  <si>
    <t>26747-90-0</t>
  </si>
  <si>
    <t>2,6-toluene diisocyanate</t>
  </si>
  <si>
    <t>91-08-7</t>
  </si>
  <si>
    <t>2-(2&amp;#39;-hydroxy-3&amp;#39;-tert-butyl-5&amp;#39;-methylphenyl)-5-chlorobenzotriazole</t>
  </si>
  <si>
    <t>G12 Group Restriction No. 12 corresponds to FCM substance No. 444,469,470. Group restriction specification is expressed as the sum of the substances.</t>
  </si>
  <si>
    <t>30 mg/kg</t>
  </si>
  <si>
    <t>2-(2&amp;#39;-hydroxy-3,5&amp;#39;-di-tert-butylphenyl)-5-chlorobenzotriazole</t>
  </si>
  <si>
    <t>3864-99-1</t>
  </si>
  <si>
    <t>2-(2&amp;#39;-hydroxy-5&amp;#39;-methylphenyl)benzotriazole</t>
  </si>
  <si>
    <t>2440-22-4</t>
  </si>
  <si>
    <t>2-hydroxy-4-methoxybenzophenone</t>
  </si>
  <si>
    <t>131-57-7</t>
  </si>
  <si>
    <t>2-hydroxy-4-n-hexyloxybenzophenone</t>
  </si>
  <si>
    <t>3293-97-8</t>
  </si>
  <si>
    <t>2-hydroxy-4-n-octyloxybenzophenone</t>
  </si>
  <si>
    <t>1843-05-6</t>
  </si>
  <si>
    <t>3,3&amp;#39;-dimethyl-4,4&amp;#39;-diisocyanatobiphenyl</t>
  </si>
  <si>
    <t>91-97-4</t>
  </si>
  <si>
    <t>3-hydroxybutanoic acid-3-hydroxypentanoic acid, copolymer</t>
  </si>
  <si>
    <t>80181-31-3</t>
  </si>
  <si>
    <t>G35 Group Restriction No. 35 corresponds to FCM substance No. 467,744,1059. Group restriction specification is expressed as crotonic acid.</t>
  </si>
  <si>
    <t>4,4&amp;#39;-dihydroxybenzophenone</t>
  </si>
  <si>
    <t>611-99-4</t>
  </si>
  <si>
    <t>acetaldehyde</t>
  </si>
  <si>
    <t>75-07-0</t>
  </si>
  <si>
    <t>G1 Group Restriction No. 1 corresponds to FCM substance No. 128,211. Group restriction specification is expressed as acetaldehyde.</t>
  </si>
  <si>
    <t>acetylated mono- and diglycerides of fatty acids</t>
  </si>
  <si>
    <t>acids, fatty, unsaturated (C18), dimers, hydrogenated, distilled and non-distilled</t>
  </si>
  <si>
    <t>68783-41-5</t>
  </si>
  <si>
    <t>G18 Group Restriction No. 18 corresponds to FCM substance No. 705,733. Group restriction specification is expressed as the sum of the substances.</t>
  </si>
  <si>
    <t>acids, fatty, unsaturated (C18), dimers, non hydrogenated, distilled and non-distilled</t>
  </si>
  <si>
    <t>61788-89-4</t>
  </si>
  <si>
    <t>acrylic acid</t>
  </si>
  <si>
    <t>79-10-7</t>
  </si>
  <si>
    <t>G22 Group Restriction No. 22 corresponds to FCM substance No. 70,147,176,218,323,325,365,371,380,425,446,448,456,636. Group restriction specification is expressed as acrylic acid.</t>
  </si>
  <si>
    <t>acrylic acid, acrylic acid, 2-ethylhexyl ester, copolymer</t>
  </si>
  <si>
    <t>25134-51-4</t>
  </si>
  <si>
    <t>acrylic acid, benzyl ester</t>
  </si>
  <si>
    <t>2495-35-4</t>
  </si>
  <si>
    <t>acrylic acid, ethyl ester</t>
  </si>
  <si>
    <t>140-88-5</t>
  </si>
  <si>
    <t>acrylic acid, isobutyl ester</t>
  </si>
  <si>
    <t>106-63-8</t>
  </si>
  <si>
    <t>acrylic acid, isopropyl ester</t>
  </si>
  <si>
    <t>689-12-3</t>
  </si>
  <si>
    <t>acrylic acid, methyl ester</t>
  </si>
  <si>
    <t>96-33-3</t>
  </si>
  <si>
    <t>acrylic acid, monoester with ethyleneglycol</t>
  </si>
  <si>
    <t>818-61-1</t>
  </si>
  <si>
    <t>acrylic acid, n-butyl ester</t>
  </si>
  <si>
    <t>141-32-2</t>
  </si>
  <si>
    <t>acrylic acid, n-octyl ester</t>
  </si>
  <si>
    <t>2499-59-4</t>
  </si>
  <si>
    <t>acrylic acid, propyl ester</t>
  </si>
  <si>
    <t>925-60-0</t>
  </si>
  <si>
    <t>acrylic acid, sec-butyl ester</t>
  </si>
  <si>
    <t>acrylic acid, tert-butyl ester</t>
  </si>
  <si>
    <t>1663-39-4</t>
  </si>
  <si>
    <t>adipic acid, bis(2-ethylhexyl) ester</t>
  </si>
  <si>
    <t>103-23-1</t>
  </si>
  <si>
    <t>G16 Group Restriction No. 21 corresponds to FCM substance No. 347,349. Group restriction specification is expressed as boron, without prejudice to the provisions of Directive 98/83/EC.</t>
  </si>
  <si>
    <t>G2 Group Restriction No. 2 corresponds to FCM substance No. 89,227,263,1048. Group restriction specification is expressed as ethyleneglycol.</t>
  </si>
  <si>
    <t>G27 Group Restriction No. 27 corresponds to FCM substance No. 188,291. Group restriction specification is expressed as isophthalic acid.</t>
  </si>
  <si>
    <t>G3 Group Restriction No. 3 corresponds to FCM substance No. 234,248. Group restriction specification is expressed as maleic acid.</t>
  </si>
  <si>
    <t>G23 Group Restriction No. 23 corresponds to FCM substance No. 150,156,181,183,184,355,370,374,439,440,447,457,482. Group restriction specification is expressed as methacrylic acid.</t>
  </si>
  <si>
    <t>G28 Group Restriction No. 28 corresponds to FCM substance No. 191,192,785. Group restriction specification is expressed as terephthalic acid.</t>
  </si>
  <si>
    <t>7.5 mg/kg</t>
  </si>
  <si>
    <t>G21 Group Restriction No. corresponds to FCM substance No. Group restriction specification is expressed as trimellitic acid.</t>
  </si>
  <si>
    <t>barium tetraborate</t>
  </si>
  <si>
    <t>12007-55-5</t>
  </si>
  <si>
    <t>boric acid</t>
  </si>
  <si>
    <t>10043-35-3</t>
  </si>
  <si>
    <t>boron nitride</t>
  </si>
  <si>
    <t>10043-11-5</t>
  </si>
  <si>
    <t>caprolactam</t>
  </si>
  <si>
    <t>105-60-2</t>
  </si>
  <si>
    <t>G4 Group Restriction No. 4 corresponds to FCM substance No. 212,435. Group restriction specification is expressed as caprolactam.</t>
  </si>
  <si>
    <t>caprolactam, sodium salt</t>
  </si>
  <si>
    <t>2123-24-2</t>
  </si>
  <si>
    <t>caprolactone</t>
  </si>
  <si>
    <t>502-44-3</t>
  </si>
  <si>
    <t>G29 Group Restriction No. 29 corresponds to FCM substance No. 342,672. Group restriction specification is expressed as the sum of 6-hydroxyhexanoic acid and caprolac-tone.</t>
  </si>
  <si>
    <t>citric acid, triethyl ester</t>
  </si>
  <si>
    <t>77-93-0</t>
  </si>
  <si>
    <t>formaldehyde</t>
  </si>
  <si>
    <t>50-00-0</t>
  </si>
  <si>
    <t>copper iodide</t>
  </si>
  <si>
    <t>1335-23-5</t>
  </si>
  <si>
    <t>G6 Group Restriction No. 6 corresponds to FCM substance No. 412,512,513,588. Group restriction specification is expressed as iodine.</t>
  </si>
  <si>
    <t>1 mg/kg</t>
  </si>
  <si>
    <t>crotonic acid</t>
  </si>
  <si>
    <t>3724-65-0</t>
  </si>
  <si>
    <t>cyclohexyl isocyanate</t>
  </si>
  <si>
    <t>3173-53-3</t>
  </si>
  <si>
    <t>di-n-dodecyltin bis(isooctyl mercaptoacetate)</t>
  </si>
  <si>
    <t>84030-61-5</t>
  </si>
  <si>
    <t>G25 Group Restriction No. 25 corresponds to FCM substance No. 720,747. Group restriction specification is sum of mono-n-dodecyltin tris(isooctylmercaptoacetate), di-n-dodecyltin bis(isooctyl mercaptoacetate), mono-dodecyltin trichloride and di-dodecyltin dichloride) expressed as the sum of mono- and di-dodecyltin chloride.</t>
  </si>
  <si>
    <t>di-n-octyltin 1,4-butanediol bis(mercaptoacetate)</t>
  </si>
  <si>
    <t>69226-46-6</t>
  </si>
  <si>
    <t>G10 Group Restriction No. 10 corresponds to FCM substance No. 28,29,30,31,32,33,466,582,618,619,620,646,676,736. Group restriction specification is expressed as tin.</t>
  </si>
  <si>
    <t>28,29,30,31,32,33,466,582,618,619,620,646,676,736</t>
  </si>
  <si>
    <t>0.006 mg/kg</t>
  </si>
  <si>
    <t>di-n-octyltin bis(2-ethylhexyl maleate)</t>
  </si>
  <si>
    <t>10039-33-5</t>
  </si>
  <si>
    <t>di-n-octyltin bis(2-ethylhexyl mercaptoacetate)</t>
  </si>
  <si>
    <t>15571-58-1</t>
  </si>
  <si>
    <t>di-n-octyltin bis(ethyl maleate)</t>
  </si>
  <si>
    <t>68109-88-6</t>
  </si>
  <si>
    <t>di-n-octyltin bis(isooctyl maleate)</t>
  </si>
  <si>
    <t>33568-99-9</t>
  </si>
  <si>
    <t>di-n-octyltin bis(isooctyl mercaptoacetate)</t>
  </si>
  <si>
    <t>26401-97-8</t>
  </si>
  <si>
    <t>di-n-octyltin bis(n-alkyl(C10-C16) mercaptoacetate)</t>
  </si>
  <si>
    <t>di-n-octyltin dilaurate</t>
  </si>
  <si>
    <t>3648-18-8</t>
  </si>
  <si>
    <t>di-n-octyltin dimaleate</t>
  </si>
  <si>
    <t>15571-60-5</t>
  </si>
  <si>
    <t>di-n-octyltin dimaleate, esterified</t>
  </si>
  <si>
    <t>di-n-octyltin dimaleate, polymers (n = 2-4)</t>
  </si>
  <si>
    <t>di-n-octyltin ethyleneglycol bis(mercaptoacetate)</t>
  </si>
  <si>
    <t>di-n-octyltin mercaptoacetate</t>
  </si>
  <si>
    <t>15535-79-2</t>
  </si>
  <si>
    <t>di-n-octyltin thiobenzoate 2-ethylhexyl mercaptoacetate</t>
  </si>
  <si>
    <t>dicyclohexylmethane-4,4&amp;#39;-diisocyanate</t>
  </si>
  <si>
    <t>5124-30-1</t>
  </si>
  <si>
    <t>diethyleneglycol</t>
  </si>
  <si>
    <t>111-46-6</t>
  </si>
  <si>
    <t>dimethyltin bis(ethylhexyl mercaptoacetate)</t>
  </si>
  <si>
    <t>57583-35-4</t>
  </si>
  <si>
    <t>G9 Group Restriction No. 9 corresponds to FCM substance No. 650,695,697,698,726. Group restriction specification is expressed as tin.</t>
  </si>
  <si>
    <t>0.18 mg/kg</t>
  </si>
  <si>
    <t>dimethyltin bis(isooctyl mercaptoacetate)</t>
  </si>
  <si>
    <t>26636-01-1</t>
  </si>
  <si>
    <t>diphenylether-4,4&amp;#39;-diisocyanate</t>
  </si>
  <si>
    <t>4128-73-8</t>
  </si>
  <si>
    <t>diphenylmethane-2,4&amp;#39;-diisocyanate</t>
  </si>
  <si>
    <t>5873-54-1</t>
  </si>
  <si>
    <t>diphenylmethane-4,4&amp;#39;-diisocyanate</t>
  </si>
  <si>
    <t>101-68-8</t>
  </si>
  <si>
    <t>ethylene glycol dipalmitate</t>
  </si>
  <si>
    <t>624-03-3</t>
  </si>
  <si>
    <t>ethyleneglycol</t>
  </si>
  <si>
    <t>107-21-1</t>
  </si>
  <si>
    <t>eugenol</t>
  </si>
  <si>
    <t>97-53-0</t>
  </si>
  <si>
    <t>G33 Group Restriction No. 33 corresponds to FCM substance No. 180,874. Group restriction specification is expressed as eugenol.</t>
  </si>
  <si>
    <t>gallic acid, dodecyl ester</t>
  </si>
  <si>
    <t>1166-52-5</t>
  </si>
  <si>
    <t>G20 Group Restriction No. 20 corresponds to FCM substance No. 290,386,390. Group restriction specification is expressed as the sum of the substances.</t>
  </si>
  <si>
    <t>gallic acid, octyl ester</t>
  </si>
  <si>
    <t>1034-01-1</t>
  </si>
  <si>
    <t>gallic acid, propyl ester</t>
  </si>
  <si>
    <t>121-79-9</t>
  </si>
  <si>
    <t>glycerides, castor-oil mono-, hydrogenated, acetates</t>
  </si>
  <si>
    <t>736150-63-3</t>
  </si>
  <si>
    <t>glycerol monolaurate diacetate</t>
  </si>
  <si>
    <t>30899-62-8</t>
  </si>
  <si>
    <t>hexamethylene diisocyanate</t>
  </si>
  <si>
    <t>822-06-0</t>
  </si>
  <si>
    <t>hexamethylenetetramine</t>
  </si>
  <si>
    <t>100-97-0</t>
  </si>
  <si>
    <t>isophthalic acid</t>
  </si>
  <si>
    <t>121-91-5</t>
  </si>
  <si>
    <t>isophthalic acid dichloride</t>
  </si>
  <si>
    <t>99-63-8</t>
  </si>
  <si>
    <t>lithium iodide</t>
  </si>
  <si>
    <t>10377-51-2</t>
  </si>
  <si>
    <t>maleic acid</t>
  </si>
  <si>
    <t>110-16-7</t>
  </si>
  <si>
    <t>maleic anhydride</t>
  </si>
  <si>
    <t>108-31-6</t>
  </si>
  <si>
    <t>methacrylic acid</t>
  </si>
  <si>
    <t>79-41-4</t>
  </si>
  <si>
    <t>methacrylic acid, benzyl ester</t>
  </si>
  <si>
    <t>2495-37-6</t>
  </si>
  <si>
    <t>methacrylic acid, butyl ester</t>
  </si>
  <si>
    <t>97-88-1</t>
  </si>
  <si>
    <t>methacrylic acid, ethyl ester</t>
  </si>
  <si>
    <t>97-63-2</t>
  </si>
  <si>
    <t>methacrylic acid, isobutyl ester</t>
  </si>
  <si>
    <t>97-86-9</t>
  </si>
  <si>
    <t>methacrylic acid, isopropyl ester</t>
  </si>
  <si>
    <t>4655-34-9</t>
  </si>
  <si>
    <t>methacrylic acid, methyl ester</t>
  </si>
  <si>
    <t>80-62-6</t>
  </si>
  <si>
    <t>methacrylic acid, monoester with ethyleneglycol</t>
  </si>
  <si>
    <t>868-77-9</t>
  </si>
  <si>
    <t>methacrylic acid, phenyl ester</t>
  </si>
  <si>
    <t>2177-70-0</t>
  </si>
  <si>
    <t>methacrylic acid, propyl ester</t>
  </si>
  <si>
    <t>2210-28-8</t>
  </si>
  <si>
    <t>methacrylic acid, sec-butyl ester</t>
  </si>
  <si>
    <t>2998-18-7</t>
  </si>
  <si>
    <t>methacrylic acid, tert-butyl ester</t>
  </si>
  <si>
    <t>585-07-9</t>
  </si>
  <si>
    <t>methacrylic anhydride</t>
  </si>
  <si>
    <t>760-93-0</t>
  </si>
  <si>
    <t>mixture of (40 % w/w) 2,2,4-trimethylhexane-1,6-diisocyanate and (60 % w/w) 2,4,4-trimethylhexane-1,6-diisocyanate</t>
  </si>
  <si>
    <t>32052-51-0</t>
  </si>
  <si>
    <t>mono-n-dodecyltin tris(isooctyl mercaptoacetate)</t>
  </si>
  <si>
    <t>67649-65-4</t>
  </si>
  <si>
    <t>mono-n-octyltin tris(2-ethylhexyl mercaptoacetate)</t>
  </si>
  <si>
    <t>27107-89-7</t>
  </si>
  <si>
    <t>G11 Group Restriction No. 11 corresponds to FCM substance No. 66,645,657. Group restriction specification is expressed as tin.</t>
  </si>
  <si>
    <t>1.2 mg/kg</t>
  </si>
  <si>
    <t>mono-n-octyltin tris(alkyl(C10-C16) mercaptoacetate)</t>
  </si>
  <si>
    <t>mono-n-octyltin tris(isooctyl mercaptoacetate)</t>
  </si>
  <si>
    <t>26401-86-5</t>
  </si>
  <si>
    <t>monomethyltin tris(ethylhexyl mercaptoacetate)</t>
  </si>
  <si>
    <t>57583-34-3</t>
  </si>
  <si>
    <t>monomethyltin tris(isooctyl mercaptoacetate)</t>
  </si>
  <si>
    <t>54849-38-6</t>
  </si>
  <si>
    <t>N,N-bis(2-hydroxyethyl)alkyl(C8-C18)amine</t>
  </si>
  <si>
    <t>G7 Group Restriction No. 7 corresponds to FCM substance No. 19,20. Group restriction specification is expressed as tertiary amine.</t>
  </si>
  <si>
    <t>19,20</t>
  </si>
  <si>
    <t>N,N-bis(2-hydroxyethyl)alkyl(C8-C18)amine hydrochlorides</t>
  </si>
  <si>
    <t>neopentyl glycol, diesters and monoesters with benzoic acid and 2-ethylhexanoic acid</t>
  </si>
  <si>
    <t>octadecyl isocyanate</t>
  </si>
  <si>
    <t>112-96-9</t>
  </si>
  <si>
    <t>phthalic acid</t>
  </si>
  <si>
    <t>88-99-3</t>
  </si>
  <si>
    <t>phthalic acid, benzyl butyl ester</t>
  </si>
  <si>
    <t>85-68-7</t>
  </si>
  <si>
    <t>phthalic acid, bis(2-ethylhexyl) ester</t>
  </si>
  <si>
    <t>117-81-7</t>
  </si>
  <si>
    <t>phthalic acid, dibutyl ester</t>
  </si>
  <si>
    <t>84-74-2</t>
  </si>
  <si>
    <t>phthalic acid, diesters with primary, saturated C8-C10 branched alcohols, more than 60 % C9</t>
  </si>
  <si>
    <t>phthalic acid, diesters with primary, saturated C9-C11 alcohols more than 90 % C10</t>
  </si>
  <si>
    <t>poly((R)-3-hydroxybutyrate-co-(R)-3-hydroxyhexanoate)</t>
  </si>
  <si>
    <t>147398-31-0</t>
  </si>
  <si>
    <t>polyacrylic acid, salts</t>
  </si>
  <si>
    <t>polyester of 1,4-butanediol with caprolactone</t>
  </si>
  <si>
    <t>31831-53-5</t>
  </si>
  <si>
    <t>polyester of adipic acid with 1,3-butanediol, 1,2-propanediol and 2-ethyl-1-hexanol</t>
  </si>
  <si>
    <t>73018-26-5</t>
  </si>
  <si>
    <t>polyester of adipic acid with glycerol or pentaerythritol, esters with even numbered, unbranched C12-C22 fatty acids</t>
  </si>
  <si>
    <t>polyesters of 1,2-propanediol and/or 1,3- and/or 1,4-butanediol and/or polypropyleneglycol with adipic acid, which may be end-capped with acetic acid or fatty acids C12-C18 or n-octanol and/or n-decanol</t>
  </si>
  <si>
    <t>potassium iodide</t>
  </si>
  <si>
    <t>7681-11-0</t>
  </si>
  <si>
    <t>propionic acid, vinyl ester</t>
  </si>
  <si>
    <t>105-38-4</t>
  </si>
  <si>
    <t>reaction products of oleic acid, 2-mercaptoethyl ester, with dichlorodimethyltin, sodium sulphide and trichloromethyltin</t>
  </si>
  <si>
    <t>68442-12-6</t>
  </si>
  <si>
    <t>sebacic acid, dibutyl ester</t>
  </si>
  <si>
    <t>109-43-3</t>
  </si>
  <si>
    <t>sodium bisulphite</t>
  </si>
  <si>
    <t>7631-90-5</t>
  </si>
  <si>
    <t>G19 Group Restriction No. 19 corresponds to FCM substance No. 505,516,519. Group restriction specification is expressed as SO2.</t>
  </si>
  <si>
    <t>10 mg/kg</t>
  </si>
  <si>
    <t>sodium iodide</t>
  </si>
  <si>
    <t>7681-82-5</t>
  </si>
  <si>
    <t>sodium sulphite</t>
  </si>
  <si>
    <t>7757-83-7</t>
  </si>
  <si>
    <t>sodium tetraborate</t>
  </si>
  <si>
    <t>1330-43-4</t>
  </si>
  <si>
    <t>sodium thiosulphate</t>
  </si>
  <si>
    <t>7772-98-7</t>
  </si>
  <si>
    <t>soybean oil, epoxidised</t>
  </si>
  <si>
    <t>stearic acid, esters with ethyleneglycol</t>
  </si>
  <si>
    <t>terephthalic acid</t>
  </si>
  <si>
    <t>100-21-0</t>
  </si>
  <si>
    <t>terephthalic acid dichloride</t>
  </si>
  <si>
    <t>100-20-9</t>
  </si>
  <si>
    <t>terephthalic acid, bis(2-ethylhexyl)ester</t>
  </si>
  <si>
    <t>6422-86-2</t>
  </si>
  <si>
    <t>thiodipropionic acid, didodecyl ester</t>
  </si>
  <si>
    <t>123-28-4</t>
  </si>
  <si>
    <t>G14 Group Restriction No. 14 corresponds to FCM substance No. 294,368,894. Group restriction specification is expressed as the sum of the substances and their oxidation products.</t>
  </si>
  <si>
    <t>thiodipropionic acid, dioctadecyl ester</t>
  </si>
  <si>
    <t>693-36-7</t>
  </si>
  <si>
    <t>thiodipropionic acid, ditetradecyl ester</t>
  </si>
  <si>
    <t>16545-54-3</t>
  </si>
  <si>
    <t>tri-n-butyl acetyl citrate</t>
  </si>
  <si>
    <t>77-90-7</t>
  </si>
  <si>
    <t>trimellitic acid</t>
  </si>
  <si>
    <t>528-44-9</t>
  </si>
  <si>
    <t>trimellitic anhydride</t>
  </si>
  <si>
    <t>552-30-7</t>
  </si>
  <si>
    <t>trimethylolpropane, mixed triesters and diesters with benzoic acid and 2-ethylhexanoic acid</t>
  </si>
  <si>
    <t>α-dimethyl-3-(4&amp;#39;-hydroxy-3&amp;#39;-methoxyphenyl)propylsilyloxy, ω-3-dimethyl-3-(4&amp;#39;-hydroxy-3&amp;#39;-methoxyphenyl) propylsilyl polydimethylsiloxane</t>
  </si>
  <si>
    <t>156065-00-8</t>
  </si>
  <si>
    <t xml:space="preserve">Komplette Liste in EC 1333/200 Annex II Teil B "List of all substances" </t>
  </si>
  <si>
    <t xml:space="preserve">alle 3 Tabellen sind unten kombiniert: 1. colours, 2. sweeteners, 3. additives other than colours and sweeteners </t>
  </si>
  <si>
    <t>Grenzwerte für Dual use Additives müssen nicht im DoC angegeben werden</t>
  </si>
  <si>
    <t>E-number</t>
  </si>
  <si>
    <t>No dual use aditives</t>
  </si>
  <si>
    <t>contains confidential dual use substances within alowed limits</t>
  </si>
  <si>
    <t>E 100</t>
  </si>
  <si>
    <t>Curcumin</t>
  </si>
  <si>
    <t>E 101</t>
  </si>
  <si>
    <t>Riboflavins</t>
  </si>
  <si>
    <t>E 102</t>
  </si>
  <si>
    <t>Tartrazine</t>
  </si>
  <si>
    <t>E 104</t>
  </si>
  <si>
    <t>Quinoline Yellow</t>
  </si>
  <si>
    <t>E 110</t>
  </si>
  <si>
    <t>Sunset Yellow FCF/Orange Yellow S</t>
  </si>
  <si>
    <t>E 120</t>
  </si>
  <si>
    <t>Carminic acid, Carmine</t>
  </si>
  <si>
    <t>E 122</t>
  </si>
  <si>
    <t>Azorubine, Carmoisine</t>
  </si>
  <si>
    <t>E 123</t>
  </si>
  <si>
    <t>Amaranth</t>
  </si>
  <si>
    <t>E 124</t>
  </si>
  <si>
    <t>Ponceau 4R, Cochineal Red A</t>
  </si>
  <si>
    <t>E 127</t>
  </si>
  <si>
    <t>Erythrosine</t>
  </si>
  <si>
    <t>E 129</t>
  </si>
  <si>
    <t>Allura Red AC</t>
  </si>
  <si>
    <t>E 131</t>
  </si>
  <si>
    <t>Patent Blue V</t>
  </si>
  <si>
    <t>E 132</t>
  </si>
  <si>
    <t>Indigotine, Indigo carmine</t>
  </si>
  <si>
    <t>E 133</t>
  </si>
  <si>
    <t>Brilliant Blue FCF</t>
  </si>
  <si>
    <t>E 140</t>
  </si>
  <si>
    <t>Chlorophylls and chlorophyllins</t>
  </si>
  <si>
    <t>E 141</t>
  </si>
  <si>
    <t>Copper complexes of chlorophylls, chlorophyllins</t>
  </si>
  <si>
    <t>E 142</t>
  </si>
  <si>
    <t>Green S</t>
  </si>
  <si>
    <t>E 150a</t>
  </si>
  <si>
    <t>Plain caramel (1)</t>
  </si>
  <si>
    <t>E 150b</t>
  </si>
  <si>
    <t>Caustic sulphite caramel</t>
  </si>
  <si>
    <t>E 150c</t>
  </si>
  <si>
    <t>Ammonia caramel</t>
  </si>
  <si>
    <t>E 150d</t>
  </si>
  <si>
    <t>Sulphite ammonia caramel</t>
  </si>
  <si>
    <t>E 151</t>
  </si>
  <si>
    <t>Brilliant Black PN</t>
  </si>
  <si>
    <t>E 153</t>
  </si>
  <si>
    <t>Vegetable carbon</t>
  </si>
  <si>
    <t>E 155</t>
  </si>
  <si>
    <t>Brown HT</t>
  </si>
  <si>
    <t>E 160a</t>
  </si>
  <si>
    <t>Carotenes</t>
  </si>
  <si>
    <t>E 160b(i)</t>
  </si>
  <si>
    <t>Annatto bixin</t>
  </si>
  <si>
    <t>E 160b(ii)</t>
  </si>
  <si>
    <t>Annatto norbixin</t>
  </si>
  <si>
    <t>E 160c</t>
  </si>
  <si>
    <t>Paprika extract, capsanthin, capsorubin</t>
  </si>
  <si>
    <t>E 160d</t>
  </si>
  <si>
    <t>Lycopene</t>
  </si>
  <si>
    <t>E 160e</t>
  </si>
  <si>
    <t>Beta-apo-8′-carotenal (C 30)</t>
  </si>
  <si>
    <t>E 161b</t>
  </si>
  <si>
    <t>Lutein</t>
  </si>
  <si>
    <t>E 161g</t>
  </si>
  <si>
    <t>Canthaxanthin (*1)</t>
  </si>
  <si>
    <t>E 162</t>
  </si>
  <si>
    <t>Beetroot Red, betanin</t>
  </si>
  <si>
    <t>E 163</t>
  </si>
  <si>
    <t>Anthocyanins</t>
  </si>
  <si>
    <t>E 170</t>
  </si>
  <si>
    <t>Calcium carbonate</t>
  </si>
  <si>
    <t>E 172</t>
  </si>
  <si>
    <t>Iron oxides and hydroxides</t>
  </si>
  <si>
    <t>E 173</t>
  </si>
  <si>
    <t>Aluminium</t>
  </si>
  <si>
    <t>E 174</t>
  </si>
  <si>
    <t>Silver</t>
  </si>
  <si>
    <t>E 175</t>
  </si>
  <si>
    <t>Gold</t>
  </si>
  <si>
    <t>E 180</t>
  </si>
  <si>
    <t>Litholrubine BK</t>
  </si>
  <si>
    <t> 420</t>
  </si>
  <si>
    <t>Sorbitols</t>
  </si>
  <si>
    <t>E 421</t>
  </si>
  <si>
    <t>Mannitol</t>
  </si>
  <si>
    <t>E 950</t>
  </si>
  <si>
    <t>Acesulfame K</t>
  </si>
  <si>
    <t>E 951</t>
  </si>
  <si>
    <t>Aspartame</t>
  </si>
  <si>
    <t>E 952</t>
  </si>
  <si>
    <t>Cyclamates</t>
  </si>
  <si>
    <t>E 953</t>
  </si>
  <si>
    <t>Isomalt</t>
  </si>
  <si>
    <t>E 954</t>
  </si>
  <si>
    <t>Saccharins</t>
  </si>
  <si>
    <t>E 955</t>
  </si>
  <si>
    <t>Sucralose</t>
  </si>
  <si>
    <t>E 957</t>
  </si>
  <si>
    <t>Thaumatin</t>
  </si>
  <si>
    <t>E 959</t>
  </si>
  <si>
    <t>Neohesperidine DC</t>
  </si>
  <si>
    <t>E 960a</t>
  </si>
  <si>
    <t>Steviol glycosides from Stevia</t>
  </si>
  <si>
    <t>E 960c</t>
  </si>
  <si>
    <t>Enzymatically produced steviol glycosides</t>
  </si>
  <si>
    <t>E 961</t>
  </si>
  <si>
    <t>Neotame</t>
  </si>
  <si>
    <t>E 962</t>
  </si>
  <si>
    <t>Salt of aspartame-acesulfame</t>
  </si>
  <si>
    <t>E 964</t>
  </si>
  <si>
    <t>Polyglycitol syrup</t>
  </si>
  <si>
    <t>E 965</t>
  </si>
  <si>
    <t>Maltitols</t>
  </si>
  <si>
    <t>E 966</t>
  </si>
  <si>
    <t>Lactitol</t>
  </si>
  <si>
    <t>E 967</t>
  </si>
  <si>
    <t>Xylitol</t>
  </si>
  <si>
    <t>E 968</t>
  </si>
  <si>
    <t>Erythritol</t>
  </si>
  <si>
    <t>E 969</t>
  </si>
  <si>
    <t>Advantame</t>
  </si>
  <si>
    <t>E 200</t>
  </si>
  <si>
    <t>Sorbic acid</t>
  </si>
  <si>
    <t>E 202</t>
  </si>
  <si>
    <t>Potassium sorbate</t>
  </si>
  <si>
    <t>E 210</t>
  </si>
  <si>
    <t>Benzoic acid (1)</t>
  </si>
  <si>
    <t>E 211</t>
  </si>
  <si>
    <t>Sodium benzoate (1)</t>
  </si>
  <si>
    <t>E 212</t>
  </si>
  <si>
    <t>Potassium benzoate (1)</t>
  </si>
  <si>
    <t>E 213</t>
  </si>
  <si>
    <t>Calcium benzoate (1)</t>
  </si>
  <si>
    <t>E 214</t>
  </si>
  <si>
    <t>Ethyl-p-hydroxybenzoate</t>
  </si>
  <si>
    <t>E 215</t>
  </si>
  <si>
    <t>Sodium ethyl p-hydroxybenzoate</t>
  </si>
  <si>
    <t>E 218</t>
  </si>
  <si>
    <t>Methyl p-hydroxybenzoate</t>
  </si>
  <si>
    <t>E 219</t>
  </si>
  <si>
    <t>Sodium methyl p-hydroxybenzoate</t>
  </si>
  <si>
    <t>E 220</t>
  </si>
  <si>
    <t>Sulphur dioxide</t>
  </si>
  <si>
    <t>E 221</t>
  </si>
  <si>
    <t>Sodium sulphite</t>
  </si>
  <si>
    <t>E 222</t>
  </si>
  <si>
    <t>Sodium hydrogen sulphite</t>
  </si>
  <si>
    <t>E 223</t>
  </si>
  <si>
    <t>Sodium metabisulphite</t>
  </si>
  <si>
    <t>E 224</t>
  </si>
  <si>
    <t>Potassium metabisulphite</t>
  </si>
  <si>
    <t>E 226</t>
  </si>
  <si>
    <t>Calcium sulphite</t>
  </si>
  <si>
    <t>E 227</t>
  </si>
  <si>
    <t>Calcium hydrogen sulphite</t>
  </si>
  <si>
    <t>E 228</t>
  </si>
  <si>
    <t>Potassium hydrogen sulphite</t>
  </si>
  <si>
    <t>E 234</t>
  </si>
  <si>
    <t>Nisin</t>
  </si>
  <si>
    <t>E 235</t>
  </si>
  <si>
    <t>Natamycin</t>
  </si>
  <si>
    <t>E 239</t>
  </si>
  <si>
    <t>Hexamethylene tetramine</t>
  </si>
  <si>
    <t>E 242</t>
  </si>
  <si>
    <t>Dimethyl dicarbonate</t>
  </si>
  <si>
    <t>E 243</t>
  </si>
  <si>
    <t>Ethyl lauroyl arginate</t>
  </si>
  <si>
    <t>E 246</t>
  </si>
  <si>
    <t>Glycolipids</t>
  </si>
  <si>
    <t>E 249</t>
  </si>
  <si>
    <t>Potassium nitrite</t>
  </si>
  <si>
    <t>E 250</t>
  </si>
  <si>
    <t>Sodium nitrite</t>
  </si>
  <si>
    <t>E 251</t>
  </si>
  <si>
    <t>Sodium nitrate</t>
  </si>
  <si>
    <t>E 252</t>
  </si>
  <si>
    <t>Potassium nitrate</t>
  </si>
  <si>
    <t>E 260</t>
  </si>
  <si>
    <t>Acetic acid</t>
  </si>
  <si>
    <t>E 261</t>
  </si>
  <si>
    <t>Potassium acetates (4)</t>
  </si>
  <si>
    <t>E 262</t>
  </si>
  <si>
    <t>Sodium acetates</t>
  </si>
  <si>
    <t>E 263</t>
  </si>
  <si>
    <t>Calcium acetate</t>
  </si>
  <si>
    <t>E 270</t>
  </si>
  <si>
    <t>Lactic acid</t>
  </si>
  <si>
    <t>E 280</t>
  </si>
  <si>
    <t>Propionic acid</t>
  </si>
  <si>
    <t>E 281</t>
  </si>
  <si>
    <t>Sodium propionate</t>
  </si>
  <si>
    <t>E 282</t>
  </si>
  <si>
    <t>Calcium propionate</t>
  </si>
  <si>
    <t>E 283</t>
  </si>
  <si>
    <t>Potassium propionate</t>
  </si>
  <si>
    <t>E 284</t>
  </si>
  <si>
    <t>Boric acid</t>
  </si>
  <si>
    <t>E 285</t>
  </si>
  <si>
    <t>Sodium tetraborate (borax)</t>
  </si>
  <si>
    <t>E 290</t>
  </si>
  <si>
    <t>Carbon dioxide</t>
  </si>
  <si>
    <t>E 296</t>
  </si>
  <si>
    <t>Malic acid</t>
  </si>
  <si>
    <t>E 297</t>
  </si>
  <si>
    <t>Fumaric acid</t>
  </si>
  <si>
    <t>E 300</t>
  </si>
  <si>
    <t>Ascorbic acid</t>
  </si>
  <si>
    <t>E 301</t>
  </si>
  <si>
    <t>Sodium ascorbate</t>
  </si>
  <si>
    <t>E 302</t>
  </si>
  <si>
    <t>Calcium ascorbate</t>
  </si>
  <si>
    <t>E 304</t>
  </si>
  <si>
    <t>Fatty acid esters of ascorbic acid</t>
  </si>
  <si>
    <t>E 306</t>
  </si>
  <si>
    <t>Tocopherol-rich extract</t>
  </si>
  <si>
    <t>E 307</t>
  </si>
  <si>
    <t>Alpha-tocopherol</t>
  </si>
  <si>
    <t>E 308</t>
  </si>
  <si>
    <t>Gamma-tocopherol</t>
  </si>
  <si>
    <t>E 309</t>
  </si>
  <si>
    <t>Delta-tocopherol</t>
  </si>
  <si>
    <t>E 310</t>
  </si>
  <si>
    <t>Propyl gallate</t>
  </si>
  <si>
    <t>E 315</t>
  </si>
  <si>
    <t>Erythorbic acid</t>
  </si>
  <si>
    <t>E 316</t>
  </si>
  <si>
    <t>Sodium erythorbate</t>
  </si>
  <si>
    <t>E 319</t>
  </si>
  <si>
    <t>Tertiary-butyl hydroquinone (TBHQ)</t>
  </si>
  <si>
    <t>E 320</t>
  </si>
  <si>
    <t>Butylated hydroxyanisole (BHA)</t>
  </si>
  <si>
    <t>E 321</t>
  </si>
  <si>
    <t>Butylated hydroxytoluene (BHT)</t>
  </si>
  <si>
    <t>E 322</t>
  </si>
  <si>
    <t>Lecithins</t>
  </si>
  <si>
    <t>E 322a</t>
  </si>
  <si>
    <t>Oat lecithin</t>
  </si>
  <si>
    <t>E 325</t>
  </si>
  <si>
    <t>Sodium lactate</t>
  </si>
  <si>
    <t>E 326</t>
  </si>
  <si>
    <t>Potassium lactate</t>
  </si>
  <si>
    <t>E 327</t>
  </si>
  <si>
    <t>Calcium lactate</t>
  </si>
  <si>
    <t>E 330</t>
  </si>
  <si>
    <t>Citric acid</t>
  </si>
  <si>
    <t>E 331</t>
  </si>
  <si>
    <t>Sodium citrates</t>
  </si>
  <si>
    <t>E 332</t>
  </si>
  <si>
    <t>Potassium citrates</t>
  </si>
  <si>
    <t>E 333</t>
  </si>
  <si>
    <t>Calcium citrates</t>
  </si>
  <si>
    <t>E 334</t>
  </si>
  <si>
    <t>Tartaric acid (L(+)-)</t>
  </si>
  <si>
    <t>E 335</t>
  </si>
  <si>
    <t>Sodium tartrates</t>
  </si>
  <si>
    <t>E 336</t>
  </si>
  <si>
    <t>Potassium tartrates</t>
  </si>
  <si>
    <t>E 337</t>
  </si>
  <si>
    <t>Sodium potassium tartrate</t>
  </si>
  <si>
    <t>E 338</t>
  </si>
  <si>
    <t>Phosphoric acid</t>
  </si>
  <si>
    <t>E 339</t>
  </si>
  <si>
    <t>Sodium phosphates</t>
  </si>
  <si>
    <t>E 340</t>
  </si>
  <si>
    <t>Potassium phosphates</t>
  </si>
  <si>
    <t>E 341</t>
  </si>
  <si>
    <t>Calcium phosphates</t>
  </si>
  <si>
    <t>E 343</t>
  </si>
  <si>
    <t>Magnesium phosphates</t>
  </si>
  <si>
    <t>E 350</t>
  </si>
  <si>
    <t>Sodium malates</t>
  </si>
  <si>
    <t>E 351</t>
  </si>
  <si>
    <t>Potassium malate</t>
  </si>
  <si>
    <t>E 352</t>
  </si>
  <si>
    <t>Calcium malates</t>
  </si>
  <si>
    <t>E 353</t>
  </si>
  <si>
    <t>Metatartaric acid</t>
  </si>
  <si>
    <t>E 354</t>
  </si>
  <si>
    <t>Calcium tartrate</t>
  </si>
  <si>
    <t>E 355</t>
  </si>
  <si>
    <t>Adipic acid</t>
  </si>
  <si>
    <t>E 356</t>
  </si>
  <si>
    <t>Sodium adipate</t>
  </si>
  <si>
    <t>E 357</t>
  </si>
  <si>
    <t>Potassium adipate</t>
  </si>
  <si>
    <t>E 363</t>
  </si>
  <si>
    <t>Succinic acid</t>
  </si>
  <si>
    <t>E 380</t>
  </si>
  <si>
    <t>Triammonium citrate</t>
  </si>
  <si>
    <t>E 385</t>
  </si>
  <si>
    <t>Calcium disodium ethylene diamine tetra-acetate (Calcium disodium EDTA)</t>
  </si>
  <si>
    <t>E 392</t>
  </si>
  <si>
    <t>Extracts of rosemary</t>
  </si>
  <si>
    <t>E 400</t>
  </si>
  <si>
    <t>Alginic acid</t>
  </si>
  <si>
    <t>E 401</t>
  </si>
  <si>
    <t>Sodium alginate</t>
  </si>
  <si>
    <t>E 402</t>
  </si>
  <si>
    <t>Potassium alginate</t>
  </si>
  <si>
    <t>E 403</t>
  </si>
  <si>
    <t>Ammonium alginate</t>
  </si>
  <si>
    <t>E 404</t>
  </si>
  <si>
    <t>Calcium alginate</t>
  </si>
  <si>
    <t>E 405</t>
  </si>
  <si>
    <t>Propane-1, 2-diol alginate</t>
  </si>
  <si>
    <t>E 406</t>
  </si>
  <si>
    <t>Agar</t>
  </si>
  <si>
    <t>E 407a</t>
  </si>
  <si>
    <t>Processed euchema seaweed</t>
  </si>
  <si>
    <t>E 407</t>
  </si>
  <si>
    <t>Carrageenan</t>
  </si>
  <si>
    <t>E 410</t>
  </si>
  <si>
    <t>Locust bean gum</t>
  </si>
  <si>
    <t>E 412</t>
  </si>
  <si>
    <t>Guar gum</t>
  </si>
  <si>
    <t>E 413</t>
  </si>
  <si>
    <t>Tragacanth</t>
  </si>
  <si>
    <t>E 414</t>
  </si>
  <si>
    <t>Gum arabic (acacia gum)</t>
  </si>
  <si>
    <t>E 415</t>
  </si>
  <si>
    <t>Xanthan gum</t>
  </si>
  <si>
    <t>E 416</t>
  </si>
  <si>
    <t>Karaya gum</t>
  </si>
  <si>
    <t>E 417</t>
  </si>
  <si>
    <t>Tara gum</t>
  </si>
  <si>
    <t>E 418</t>
  </si>
  <si>
    <t>Gellan gum</t>
  </si>
  <si>
    <t>E 422</t>
  </si>
  <si>
    <t>Glycerol</t>
  </si>
  <si>
    <t>E 423</t>
  </si>
  <si>
    <t>Octenyl succinic acid modified gum arabic</t>
  </si>
  <si>
    <t>E 425</t>
  </si>
  <si>
    <t>Konjac</t>
  </si>
  <si>
    <t>E 426</t>
  </si>
  <si>
    <t>Soybean hemicellulose</t>
  </si>
  <si>
    <t>E 427</t>
  </si>
  <si>
    <t>Cassia gum</t>
  </si>
  <si>
    <t>E 431</t>
  </si>
  <si>
    <t>Polyoxyethylene (40) stearate</t>
  </si>
  <si>
    <t>E 432</t>
  </si>
  <si>
    <t>Polyoxyethylene sorbitan monolaurate (polysorbate 20)</t>
  </si>
  <si>
    <t>E 433</t>
  </si>
  <si>
    <t>Polyoxyethylene sorbitan monooleate (polysorbate 80)</t>
  </si>
  <si>
    <t>E 434</t>
  </si>
  <si>
    <t>Polyoxyethylene sorbitan monopalmitate (polysorbate 40)</t>
  </si>
  <si>
    <t>E 435</t>
  </si>
  <si>
    <t>Polyoxyethylene sorbitan monostearate (polysorbate 60)</t>
  </si>
  <si>
    <t>E 436</t>
  </si>
  <si>
    <t>Polyoxyethylene sorbitan tristearate (polysorbate 65)</t>
  </si>
  <si>
    <t>E 440</t>
  </si>
  <si>
    <t>Pectins</t>
  </si>
  <si>
    <t>E 442</t>
  </si>
  <si>
    <t>Ammonium phosphatides</t>
  </si>
  <si>
    <t>E 444</t>
  </si>
  <si>
    <t>Sucrose acetate isobutyrate</t>
  </si>
  <si>
    <t>E 445</t>
  </si>
  <si>
    <t>Glycerol esters of wood rosins</t>
  </si>
  <si>
    <t>E 450</t>
  </si>
  <si>
    <t>Diphosphates</t>
  </si>
  <si>
    <t>E 451</t>
  </si>
  <si>
    <t>Triphosphates</t>
  </si>
  <si>
    <t>E 452</t>
  </si>
  <si>
    <t>Polyphosphates</t>
  </si>
  <si>
    <t>E 456</t>
  </si>
  <si>
    <t>Potassium polyaspartate</t>
  </si>
  <si>
    <t>E 459</t>
  </si>
  <si>
    <t>Beta-cyclodextrin</t>
  </si>
  <si>
    <t>E 460</t>
  </si>
  <si>
    <t>Cellulose</t>
  </si>
  <si>
    <t>E 461</t>
  </si>
  <si>
    <t>Methyl cellulose</t>
  </si>
  <si>
    <t>E 462</t>
  </si>
  <si>
    <t>Ethyl cellulose</t>
  </si>
  <si>
    <t>E 463</t>
  </si>
  <si>
    <t>Hydroxypropyl cellulose</t>
  </si>
  <si>
    <t>E 463a</t>
  </si>
  <si>
    <t>Low-substituted hydroxypropyl cellulose (L-HPC)</t>
  </si>
  <si>
    <t>E 464</t>
  </si>
  <si>
    <t>Hydroxypropyl methyl cellulose</t>
  </si>
  <si>
    <t>E 465</t>
  </si>
  <si>
    <t>Ethyl methyl cellulose</t>
  </si>
  <si>
    <t>E 466</t>
  </si>
  <si>
    <t>Sodium carboxy methyl cellulose, Cellulose gum</t>
  </si>
  <si>
    <t>E 468</t>
  </si>
  <si>
    <t>Cross-linked sodium carboxy methyl cellulose, cross linked cellulose gum</t>
  </si>
  <si>
    <t>E 469</t>
  </si>
  <si>
    <t>Enzymatically hydrolysed carboxy methyl cellulose, Enzymatically hydrolysed cellulose gum</t>
  </si>
  <si>
    <t>E 470a</t>
  </si>
  <si>
    <t>Sodium, potassium and calcium salts of fatty acids</t>
  </si>
  <si>
    <t>E 470b</t>
  </si>
  <si>
    <t>Magnesium salts of fatty acids</t>
  </si>
  <si>
    <t>E 471</t>
  </si>
  <si>
    <t>Mono-and diglycerides of fatty acids</t>
  </si>
  <si>
    <t>E 472a</t>
  </si>
  <si>
    <t>Acetic acid esters of mono- and diglycerides of fatty acids</t>
  </si>
  <si>
    <t>E 472b</t>
  </si>
  <si>
    <t>Lactic acid esters of mono- and diglycerides of fatty acids</t>
  </si>
  <si>
    <t>E 472c</t>
  </si>
  <si>
    <t>Citric acid esters of mono- and diglycerides of fatty acids</t>
  </si>
  <si>
    <t>E 472d</t>
  </si>
  <si>
    <t>Tartaric acid esters of mono- and diglycerides of fatty acids</t>
  </si>
  <si>
    <t>E 472e</t>
  </si>
  <si>
    <t>Mono- and diacetyl tartaric acid esters of mono- and diglycerides of fatty acids</t>
  </si>
  <si>
    <t>E 472f</t>
  </si>
  <si>
    <t>Mixed acetic and tartaric acid esters of mono- and diglycerides of fatty acids</t>
  </si>
  <si>
    <t>E 473</t>
  </si>
  <si>
    <t>Sucrose esters of fatty acids</t>
  </si>
  <si>
    <t>E 474</t>
  </si>
  <si>
    <t>Sucroglycerides</t>
  </si>
  <si>
    <t>E 475</t>
  </si>
  <si>
    <t>Polyglycerol esters of fatty acids</t>
  </si>
  <si>
    <t>E 476</t>
  </si>
  <si>
    <t>Polyglycerol polyricinoleate</t>
  </si>
  <si>
    <t>E 477</t>
  </si>
  <si>
    <t>Propane-1,2-diol esters of fatty acids</t>
  </si>
  <si>
    <t>E 479b</t>
  </si>
  <si>
    <t>Thermally oxidised soya bean oil interacted with mono- and diglycerides of fatty acids</t>
  </si>
  <si>
    <t>E 481</t>
  </si>
  <si>
    <t>Sodium stearoyl-2-lactylate</t>
  </si>
  <si>
    <t>E 482</t>
  </si>
  <si>
    <t>Calcium stearoyl-2-lactylate</t>
  </si>
  <si>
    <t>E 483</t>
  </si>
  <si>
    <t>Stearyl tartrate</t>
  </si>
  <si>
    <t>E 491</t>
  </si>
  <si>
    <t>Sorbitan monostearate</t>
  </si>
  <si>
    <t>E 492</t>
  </si>
  <si>
    <t>Sorbitan tristearate</t>
  </si>
  <si>
    <t>E 493</t>
  </si>
  <si>
    <t>Sorbitan monolaurate</t>
  </si>
  <si>
    <t>E 494</t>
  </si>
  <si>
    <t>Sorbitan monooleate</t>
  </si>
  <si>
    <t>E 495</t>
  </si>
  <si>
    <t>Sorbitan monopalmitate</t>
  </si>
  <si>
    <t>E 499</t>
  </si>
  <si>
    <t>Stigmasterol-rich plant sterols</t>
  </si>
  <si>
    <t>E 500</t>
  </si>
  <si>
    <t>Sodium carbonates</t>
  </si>
  <si>
    <t>E 501</t>
  </si>
  <si>
    <t>Potassium carbonates</t>
  </si>
  <si>
    <t>E 503</t>
  </si>
  <si>
    <t>Ammonium carbonates</t>
  </si>
  <si>
    <t>E 504</t>
  </si>
  <si>
    <t>Magnesium carbonates</t>
  </si>
  <si>
    <t>E 507</t>
  </si>
  <si>
    <t>Hydrochloric acid</t>
  </si>
  <si>
    <t>E 508</t>
  </si>
  <si>
    <t>Potassium chloride</t>
  </si>
  <si>
    <t>E 509</t>
  </si>
  <si>
    <t>Calcium chloride</t>
  </si>
  <si>
    <t>E 511</t>
  </si>
  <si>
    <t>Magnesium chloride</t>
  </si>
  <si>
    <t>E 512</t>
  </si>
  <si>
    <t>Stannous chloride</t>
  </si>
  <si>
    <t>E 513</t>
  </si>
  <si>
    <t>Sulphuric acid</t>
  </si>
  <si>
    <t>E 514</t>
  </si>
  <si>
    <t>Sodium sulphates</t>
  </si>
  <si>
    <t>E 515</t>
  </si>
  <si>
    <t>Potassium sulphates</t>
  </si>
  <si>
    <t>E 516</t>
  </si>
  <si>
    <t>Calcium sulphate</t>
  </si>
  <si>
    <t>E 517</t>
  </si>
  <si>
    <t>Ammonium sulphate</t>
  </si>
  <si>
    <t>E 520</t>
  </si>
  <si>
    <t>Aluminium sulphate</t>
  </si>
  <si>
    <t>E 521</t>
  </si>
  <si>
    <t>Aluminium sodium sulphate</t>
  </si>
  <si>
    <t>E 522</t>
  </si>
  <si>
    <t>Aluminium potassium sulphate</t>
  </si>
  <si>
    <t>E 523</t>
  </si>
  <si>
    <t>Aluminium ammonium sulphate</t>
  </si>
  <si>
    <t>E 524</t>
  </si>
  <si>
    <t>Sodium hydroxide</t>
  </si>
  <si>
    <t>E 525</t>
  </si>
  <si>
    <t>Potassium hydroxide</t>
  </si>
  <si>
    <t>E 526</t>
  </si>
  <si>
    <t>Calcium hydroxide</t>
  </si>
  <si>
    <t>E 527</t>
  </si>
  <si>
    <t>Ammonium hydroxide</t>
  </si>
  <si>
    <t>E 528</t>
  </si>
  <si>
    <t>Magnesium hydroxide</t>
  </si>
  <si>
    <t>E 529</t>
  </si>
  <si>
    <t>Calcium oxide</t>
  </si>
  <si>
    <t>E 530</t>
  </si>
  <si>
    <t>Magnesium oxide</t>
  </si>
  <si>
    <t>E 534</t>
  </si>
  <si>
    <t>Iron tartrate</t>
  </si>
  <si>
    <t>E 535</t>
  </si>
  <si>
    <t>Sodium ferrocyanide</t>
  </si>
  <si>
    <t>E 536</t>
  </si>
  <si>
    <t>Potassium ferrocyanide</t>
  </si>
  <si>
    <t>E 538</t>
  </si>
  <si>
    <t>Calcium ferrocyanide</t>
  </si>
  <si>
    <t>E 541</t>
  </si>
  <si>
    <t>Sodium aluminium phosphate acidic</t>
  </si>
  <si>
    <t>E 551</t>
  </si>
  <si>
    <t>Silicon dioxide</t>
  </si>
  <si>
    <t>E 552</t>
  </si>
  <si>
    <t>Calcium silicate</t>
  </si>
  <si>
    <t>E 553a</t>
  </si>
  <si>
    <t>Magnesium silicate</t>
  </si>
  <si>
    <t>E 553b</t>
  </si>
  <si>
    <t>Talc</t>
  </si>
  <si>
    <t>E 554</t>
  </si>
  <si>
    <t>Sodium aluminium silicate</t>
  </si>
  <si>
    <t>E 555</t>
  </si>
  <si>
    <t>Potassium aluminium silicate</t>
  </si>
  <si>
    <t>E 556</t>
  </si>
  <si>
    <t>Calcium aluminium silicate (2)</t>
  </si>
  <si>
    <t>E 558</t>
  </si>
  <si>
    <t>Bentonite (3)</t>
  </si>
  <si>
    <t>E 559</t>
  </si>
  <si>
    <t>Aluminium silicate (Kaolin) (2)</t>
  </si>
  <si>
    <t>E 570</t>
  </si>
  <si>
    <t>Fatty acids</t>
  </si>
  <si>
    <t>E 574</t>
  </si>
  <si>
    <t>Gluconic acid</t>
  </si>
  <si>
    <t>E 575</t>
  </si>
  <si>
    <t>Glucono-delta-lactone</t>
  </si>
  <si>
    <t>E 576</t>
  </si>
  <si>
    <t>Sodium gluconate</t>
  </si>
  <si>
    <t>E 577</t>
  </si>
  <si>
    <t>Potassium gluconate</t>
  </si>
  <si>
    <t>E 578</t>
  </si>
  <si>
    <t>Calcium gluconate</t>
  </si>
  <si>
    <t>E 579</t>
  </si>
  <si>
    <t>Ferrous gluconate</t>
  </si>
  <si>
    <t>E 585</t>
  </si>
  <si>
    <t>Ferrous lactate</t>
  </si>
  <si>
    <t>E 586</t>
  </si>
  <si>
    <t>4-Hexylresorcinol</t>
  </si>
  <si>
    <t>E 620</t>
  </si>
  <si>
    <t>Glutamic acid</t>
  </si>
  <si>
    <t>E 621</t>
  </si>
  <si>
    <t>Monosodium glutamate</t>
  </si>
  <si>
    <t>E 622</t>
  </si>
  <si>
    <t>Monopotassium glutamate</t>
  </si>
  <si>
    <t>E 623</t>
  </si>
  <si>
    <t>Calcium diglutamate</t>
  </si>
  <si>
    <t>E 624</t>
  </si>
  <si>
    <t>Monoammonium glutamate</t>
  </si>
  <si>
    <t>E 625</t>
  </si>
  <si>
    <t>Magnesium diglutamate</t>
  </si>
  <si>
    <t>E 626</t>
  </si>
  <si>
    <t>Guanylic acid</t>
  </si>
  <si>
    <t>E 627</t>
  </si>
  <si>
    <t>Disodium guanylate</t>
  </si>
  <si>
    <t>E 628</t>
  </si>
  <si>
    <t>Dipotassium guanylate</t>
  </si>
  <si>
    <t>E 629</t>
  </si>
  <si>
    <t>Calcium guanylate</t>
  </si>
  <si>
    <t>E 630</t>
  </si>
  <si>
    <t>Inosinic acid</t>
  </si>
  <si>
    <t>E 631</t>
  </si>
  <si>
    <t>Disodium inosinate</t>
  </si>
  <si>
    <t>E 632</t>
  </si>
  <si>
    <t>Dipotassium inosinate</t>
  </si>
  <si>
    <t>E 633</t>
  </si>
  <si>
    <t>Calcium inosinate</t>
  </si>
  <si>
    <t>E 634</t>
  </si>
  <si>
    <t>Calcium 5′-ribonucleotides</t>
  </si>
  <si>
    <t>E 635</t>
  </si>
  <si>
    <t>Disodium 5′-ribonucleotides</t>
  </si>
  <si>
    <t>E 640</t>
  </si>
  <si>
    <t>Glycine and its sodium salt</t>
  </si>
  <si>
    <t>E 650</t>
  </si>
  <si>
    <t>Zinc acetate</t>
  </si>
  <si>
    <t>E 901</t>
  </si>
  <si>
    <t>Beeswax, white and yellow</t>
  </si>
  <si>
    <t>E 902</t>
  </si>
  <si>
    <t>Candelilla wax</t>
  </si>
  <si>
    <t>E 903</t>
  </si>
  <si>
    <t>Carnauba wax</t>
  </si>
  <si>
    <t>E 904</t>
  </si>
  <si>
    <t>Shellac</t>
  </si>
  <si>
    <t>E 905</t>
  </si>
  <si>
    <t>Microcrystalline wax</t>
  </si>
  <si>
    <t>E 907</t>
  </si>
  <si>
    <t>Hydrogenated poly-1-decene</t>
  </si>
  <si>
    <t>E 914</t>
  </si>
  <si>
    <t>Oxidised polyethylene wax</t>
  </si>
  <si>
    <t>E 920</t>
  </si>
  <si>
    <t>L-cysteine</t>
  </si>
  <si>
    <t>E 939</t>
  </si>
  <si>
    <t>Helium</t>
  </si>
  <si>
    <t>E 941</t>
  </si>
  <si>
    <t>Nitrogen</t>
  </si>
  <si>
    <t>E 942</t>
  </si>
  <si>
    <t>Nitrous oxide</t>
  </si>
  <si>
    <t>E 943a</t>
  </si>
  <si>
    <t>Butane</t>
  </si>
  <si>
    <t>E 943b</t>
  </si>
  <si>
    <t>Isobutane</t>
  </si>
  <si>
    <t>E 944</t>
  </si>
  <si>
    <t>Propane</t>
  </si>
  <si>
    <t>E 948</t>
  </si>
  <si>
    <t>Oxygen</t>
  </si>
  <si>
    <t>E 949</t>
  </si>
  <si>
    <t>Hydrogen</t>
  </si>
  <si>
    <t>E 999</t>
  </si>
  <si>
    <t>Quillaia extract</t>
  </si>
  <si>
    <t>E 1103</t>
  </si>
  <si>
    <t>Invertase</t>
  </si>
  <si>
    <t>E 1105</t>
  </si>
  <si>
    <t>Lysozyme</t>
  </si>
  <si>
    <t>E 1200</t>
  </si>
  <si>
    <t>Polydextrose</t>
  </si>
  <si>
    <t>E 1201</t>
  </si>
  <si>
    <t>Polyvinylpyrrolidone</t>
  </si>
  <si>
    <t>E 1202</t>
  </si>
  <si>
    <t>Polyvinylpolypyrrolidone</t>
  </si>
  <si>
    <t>E 1203</t>
  </si>
  <si>
    <t>Polyvinyl alcohol (PVA)</t>
  </si>
  <si>
    <t>E 1204</t>
  </si>
  <si>
    <t>Pullulan</t>
  </si>
  <si>
    <t>E 1205</t>
  </si>
  <si>
    <t>Basic methacrylate copolymer</t>
  </si>
  <si>
    <t>E 1206</t>
  </si>
  <si>
    <t>Neutral methacrylate copolymer</t>
  </si>
  <si>
    <t>E 1207</t>
  </si>
  <si>
    <t>Anionic methacrylate copolymer</t>
  </si>
  <si>
    <t>E 1208</t>
  </si>
  <si>
    <t>Polyvinylpyrrolidone-vinyl acetate copolymer</t>
  </si>
  <si>
    <t>E 1209</t>
  </si>
  <si>
    <r>
      <t>Polyvinyl alcohol-polyethylene glycol-</t>
    </r>
    <r>
      <rPr>
        <i/>
        <sz val="11"/>
        <color rgb="FF333333"/>
        <rFont val="Arial Unicode MS"/>
        <family val="2"/>
      </rPr>
      <t>graft</t>
    </r>
    <r>
      <rPr>
        <sz val="11"/>
        <color rgb="FF333333"/>
        <rFont val="Arial Unicode MS"/>
        <family val="2"/>
      </rPr>
      <t>-co-polymer</t>
    </r>
  </si>
  <si>
    <t>E 1404</t>
  </si>
  <si>
    <t>Oxidised starch</t>
  </si>
  <si>
    <t>E 1410</t>
  </si>
  <si>
    <t>Monostarch phosphate</t>
  </si>
  <si>
    <t>E 1412</t>
  </si>
  <si>
    <t>Distarch phosphate</t>
  </si>
  <si>
    <t>E 1413</t>
  </si>
  <si>
    <t>Phosphated distarch phosphate</t>
  </si>
  <si>
    <t>E 1414</t>
  </si>
  <si>
    <t>Acetylated distarch phosphate</t>
  </si>
  <si>
    <t>E 1420</t>
  </si>
  <si>
    <t>Acetylated starch</t>
  </si>
  <si>
    <t>E 1422</t>
  </si>
  <si>
    <t>Acetylated distarch adipate</t>
  </si>
  <si>
    <t>E 1440</t>
  </si>
  <si>
    <t>Hydroxy propyl starch</t>
  </si>
  <si>
    <t>E 1442</t>
  </si>
  <si>
    <t>Hydroxy propyl distarch phosphate</t>
  </si>
  <si>
    <t>E 1450</t>
  </si>
  <si>
    <t>Starch sodium octenyl succinate</t>
  </si>
  <si>
    <t>E 1451</t>
  </si>
  <si>
    <t>Acetylated oxidised starch</t>
  </si>
  <si>
    <t>E 1452</t>
  </si>
  <si>
    <t>Starch aluminium octenyl succinate</t>
  </si>
  <si>
    <t>E 1505</t>
  </si>
  <si>
    <t>Triethyl citrate</t>
  </si>
  <si>
    <t>E 1517</t>
  </si>
  <si>
    <t>Glyceryl diacetate (diacetin)</t>
  </si>
  <si>
    <t>E 1518</t>
  </si>
  <si>
    <t>Glyceryl triacetate (triacetin)</t>
  </si>
  <si>
    <t>E 1519</t>
  </si>
  <si>
    <t>Benzyl alcohol</t>
  </si>
  <si>
    <t>E 1520</t>
  </si>
  <si>
    <t>Propane-1, 2-diol (propylene glycol)</t>
  </si>
  <si>
    <t>E 1521</t>
  </si>
  <si>
    <t>Polyethylene glycol</t>
  </si>
  <si>
    <t>Food_Type</t>
  </si>
  <si>
    <t>Temperature</t>
  </si>
  <si>
    <t>Contact_Time</t>
  </si>
  <si>
    <t>Coating with plastic material</t>
  </si>
  <si>
    <t/>
  </si>
  <si>
    <t>EC No.</t>
  </si>
  <si>
    <t>CAS No.</t>
  </si>
  <si>
    <t>FCM No</t>
  </si>
  <si>
    <t>Ref No.</t>
  </si>
  <si>
    <t>Additive or PPA</t>
  </si>
  <si>
    <t>Use as monomer/macromolecule</t>
  </si>
  <si>
    <t>FRF applicable</t>
  </si>
  <si>
    <t>Restriction(s)</t>
  </si>
  <si>
    <t>Notes on verification</t>
  </si>
  <si>
    <t>Notes</t>
  </si>
  <si>
    <t>Physical form</t>
  </si>
  <si>
    <t>Group name</t>
  </si>
  <si>
    <t>Expressed As</t>
  </si>
  <si>
    <t>(1,3-phenylenedioxy)diacetic acid</t>
  </si>
  <si>
    <t>203-027-8</t>
  </si>
  <si>
    <t>102-39-6</t>
  </si>
  <si>
    <t>23070</t>
  </si>
  <si>
    <t>no</t>
  </si>
  <si>
    <t>yes</t>
  </si>
  <si>
    <t>39890</t>
  </si>
  <si>
    <t>bis(methylbenzylidene)sorbitol</t>
  </si>
  <si>
    <t>(2-carbobutoxyethyl)tin-tris(isooctyl mercaptoacetate)</t>
  </si>
  <si>
    <t>264-144-8</t>
  </si>
  <si>
    <t>63438-80-2</t>
  </si>
  <si>
    <t>42000</t>
  </si>
  <si>
    <t>(butadiene, ethyl acrylate, methyl methacrylate, styrene) copolymer crosslinked with 1,3-butanediol dimethacrylate</t>
  </si>
  <si>
    <t>-</t>
  </si>
  <si>
    <t>Only to be used as particles in non-plasticised PVC up to 10 % w/w in contact with all food types at room temperature or below including long- term storage.When used together with the substance with FCM No 859 and/or the substance with FCM No 998, the restriction of 10 % w/w applies to the sum of those substances.The diameter of particles shall be &amp;gt; 20 nm, and for at least 95 % by number it shall be &amp;gt; 40 nm.</t>
  </si>
  <si>
    <t>in nanoform</t>
  </si>
  <si>
    <t>(butadiene, ethyl acrylate, methyl methacrylate, styrene) copolymer crosslinked with divinylbenzene</t>
  </si>
  <si>
    <t>Only to be used as particles in non-plasticised PVC up to 10 % w/w in contact with all food types at room temperature or below including long- term storage.When used together with the substance with FCM No 998 and/or the substance with FCM No 1043, the restriction of 10 % w/w applies to the sum of those substances.The diameter of particles shall be &amp;gt; 20 nm, and for at least 95 % by number it shall be &amp;gt; 40 nm.</t>
  </si>
  <si>
    <t>(butadiene, ethyl acrylate, methyl methacrylate, styrene) copolymer not cross-linked</t>
  </si>
  <si>
    <t>Only to be used as particles in non-plasticised PVC up to 10 % w/w in contact with all food types at room temperature or below including long- term storage.When used together with the substance with FCM No 859 and/or the substance with FCM No 1043, the restriction of 10 % w/w applies to the sum of those substances.The diameter of particles shall be &amp;gt; 20 nm, and for at least 95 % by number it shall be &amp;gt; 40 nm.</t>
  </si>
  <si>
    <t>(butadiene, styrene, methyl methacrylate) copolymer cross-linked with 1,3-butanediol dimethacrylate</t>
  </si>
  <si>
    <t>40560</t>
  </si>
  <si>
    <t>Only to be used in rigid poly(vinyl chloride) (PVC) at a maximum level of 12 % at room temperature or below.</t>
  </si>
  <si>
    <t>(butyl acrylate, methyl methacrylate) copolymer, cross-linked with allyl methacrylate</t>
  </si>
  <si>
    <t>40620</t>
  </si>
  <si>
    <t>Only to be used in rigid poly(vinyl chloride) (PVC) at a maximum level of 7 %.</t>
  </si>
  <si>
    <t>(butyl acrylate, methyl methacrylate, butyl methacrylate) copolymer</t>
  </si>
  <si>
    <t>607-698-1</t>
  </si>
  <si>
    <t>25322-99-0</t>
  </si>
  <si>
    <t>40619</t>
  </si>
  <si>
    <t>Only to be used in: (a) rigid poly(vinyl chloride) (PVC) at a maximum level of 1 % w/w. (b) polylactic acid (PLA) at a maximum level of 5 % w/w.</t>
  </si>
  <si>
    <t>(butyl acrylate, methyl methacrylate, styrene) copolymer</t>
  </si>
  <si>
    <t>608-050-0</t>
  </si>
  <si>
    <t>27136-15-8</t>
  </si>
  <si>
    <t>66763</t>
  </si>
  <si>
    <t>Only to be used in rigid poly(vinyl chloride) (PVC) at a maximum level of 3 %.</t>
  </si>
  <si>
    <t>(butyl methacrylate, ethyl acrylate, methyl methacrylate) copolymer</t>
  </si>
  <si>
    <t>40471-03-2</t>
  </si>
  <si>
    <t>40815</t>
  </si>
  <si>
    <t>Only to be used in rigid poly(vinyl chloride) (PVC) at a maximum level of 2 %.</t>
  </si>
  <si>
    <t>(ethyl acrylate, methyl methacrylate) copolymer</t>
  </si>
  <si>
    <t>618-459-6</t>
  </si>
  <si>
    <t>9010-88-2</t>
  </si>
  <si>
    <t>53245</t>
  </si>
  <si>
    <t>Only to be used in: (a) rigid poly(vinyl chloride) (PVC) at a maximum level of 2 % w/w. (b) polylactic acid (PLA) at a maximum level of 5 % w/w. (c) polyethylene terephthalate (PET) at a maximum level of 5 % w/w.</t>
  </si>
  <si>
    <t>(methacrylic acid, ethyl acrylate, n-butyl acrylate, methyl methacrylate and butadiene) copolymer</t>
  </si>
  <si>
    <t>Only to be used up to: (a) 10 % w/w in non-plasticised PVC; (b) 15 % w/w in non-plasticised PLA.The final material shall be used at room temperature or below.</t>
  </si>
  <si>
    <t>(methyl methacrylate, butyl acrylate, styrene, glycidyl methacrylate) copolymer</t>
  </si>
  <si>
    <t>37953-21-2</t>
  </si>
  <si>
    <t>66765</t>
  </si>
  <si>
    <t>Only to be used in rigid poly(vinyl chloride) (PVC) at a maximum level of 2 % at room temperature or below.</t>
  </si>
  <si>
    <t>(perfluorobutyl)ethylene</t>
  </si>
  <si>
    <t>243-053-7</t>
  </si>
  <si>
    <t>19430-93-4</t>
  </si>
  <si>
    <t>22931</t>
  </si>
  <si>
    <t>Only to be used as a co-monomer up to 0,1 % w/w in the polymerisation of fluoropolymers, sintered at high temperatures.</t>
  </si>
  <si>
    <t>(polyethylene terephthalate, hydroxylated polybutadiene, pyromellitic anhydride) copolymer</t>
  </si>
  <si>
    <t>79987</t>
  </si>
  <si>
    <t>Only to be used in polyethylene terephthalate (PET) at a maximum level of 5 % w/w.</t>
  </si>
  <si>
    <t>1,1,1-trimethylolpropane</t>
  </si>
  <si>
    <t>201-074-9</t>
  </si>
  <si>
    <t>77-99-6</t>
  </si>
  <si>
    <t>949602560013380</t>
  </si>
  <si>
    <t>1,1,1-trimethylolpropane trimethacrylate</t>
  </si>
  <si>
    <t>221-950-4</t>
  </si>
  <si>
    <t>3290-92-4</t>
  </si>
  <si>
    <t>25840</t>
  </si>
  <si>
    <t>1,1,1-tris(4-hydroxyphenol)ethane</t>
  </si>
  <si>
    <t>405-800-7</t>
  </si>
  <si>
    <t>27955-94-8</t>
  </si>
  <si>
    <t>25927</t>
  </si>
  <si>
    <t>0.005 mg/kg</t>
  </si>
  <si>
    <t>Only to be used in polycarbonates.</t>
  </si>
  <si>
    <t>1,1,3-tris(2-methyl-4-hydroxy-5-tert-butylphenyl) butane</t>
  </si>
  <si>
    <t>217-420-7</t>
  </si>
  <si>
    <t>1843-03-4</t>
  </si>
  <si>
    <t>95600</t>
  </si>
  <si>
    <t>1,1-bis(2-hydroxy-3,5-di-tert-butylphenyl)ethane</t>
  </si>
  <si>
    <t>252-816-3</t>
  </si>
  <si>
    <t>35958-30-6</t>
  </si>
  <si>
    <t>39060</t>
  </si>
  <si>
    <t>1,1-difluoroethane</t>
  </si>
  <si>
    <t>200-866-1</t>
  </si>
  <si>
    <t>75-37-6</t>
  </si>
  <si>
    <t>48460</t>
  </si>
  <si>
    <t>1,10-decanediamine</t>
  </si>
  <si>
    <t>211-471-9</t>
  </si>
  <si>
    <t>646-25-3</t>
  </si>
  <si>
    <t>15260</t>
  </si>
  <si>
    <t>Only to be used as a co-monomer for manufacturing polyamide articles for repeated use in contact with aqueous, acidic and dairy foodstuffs at room temperature or for short term contact up to 150 °C.</t>
  </si>
  <si>
    <t>1,2,3,4-tetrahydronaphthalene-2,6-dicarboxylic acid, dimethyl ester</t>
  </si>
  <si>
    <t>23985-75-3</t>
  </si>
  <si>
    <t>Only to be used as a co-monomer in the manufacture of a polyester non-food contact layer in a plastic multilayer material, which is to be used only in contact with foods for which food simulants A, B, C and/or D1 are assigned in Table 2 of Annex III.The specific migration limit in column 8 refers to the sum of the substance and of its dimers (cyclic and open chain).</t>
  </si>
  <si>
    <t>As the sum of the substance and of its dimers (cyclic and open chain)</t>
  </si>
  <si>
    <t>75100</t>
  </si>
  <si>
    <t>Only to be used as: (a)plasticiser in repeated use materials and articles;(b)plasticiser in single-use materials and articles contacting non-fatty foods except for infant formulae and follow-on formulae as defined by Directive 2006/141/EC or processed cereal-based foods and baby foods for infants and young children as defined by Directive 2006/125/EC;(c)technical support agent in concentrations up to 0,1 % in the final product.</t>
  </si>
  <si>
    <t>V7 If testing in food is performed, Annex V 1.4 shall be taken into account.</t>
  </si>
  <si>
    <t>As the sum of the substances</t>
  </si>
  <si>
    <t>75105</t>
  </si>
  <si>
    <t>1,2-benziso-thiazol-3(2H)-one 1,1-dioxide, sodium salt</t>
  </si>
  <si>
    <t>204-886-1</t>
  </si>
  <si>
    <t>128-44-9</t>
  </si>
  <si>
    <t>The substance shall comply with the specific purity criteria as set out in Commission Regulation (EU) No 231/2012 (OJ L 83, 22.3.2012, p. 1).</t>
  </si>
  <si>
    <t>1,2-bis(3-aminopropyl)ethylenediamine, polymer with N-butyl-2,2,6,6-tetramethyl-4-piperidinamine and 2,4,6-trichloro-1,3,5-triazine</t>
  </si>
  <si>
    <t>500-311-6</t>
  </si>
  <si>
    <t>136504-96-6</t>
  </si>
  <si>
    <t>38510</t>
  </si>
  <si>
    <t>431-890-2</t>
  </si>
  <si>
    <t>45705</t>
  </si>
  <si>
    <t>1,2-dihydroxybenzene</t>
  </si>
  <si>
    <t>204-427-5</t>
  </si>
  <si>
    <t>120-80-9</t>
  </si>
  <si>
    <t>2405115880</t>
  </si>
  <si>
    <t>1,2-propanediol</t>
  </si>
  <si>
    <t>200-338-0</t>
  </si>
  <si>
    <t>57-55-6</t>
  </si>
  <si>
    <t>2374081840</t>
  </si>
  <si>
    <t>1,2-propyleneglycol alginate</t>
  </si>
  <si>
    <t>618-414-0</t>
  </si>
  <si>
    <t>9005-37-2</t>
  </si>
  <si>
    <t>82080</t>
  </si>
  <si>
    <t>1,2-propyleneglycol dilaurate</t>
  </si>
  <si>
    <t>245-217-3</t>
  </si>
  <si>
    <t>22788-19-8</t>
  </si>
  <si>
    <t>82240</t>
  </si>
  <si>
    <t>1,2-propyleneglycol dioleate</t>
  </si>
  <si>
    <t>203-315-3</t>
  </si>
  <si>
    <t>105-62-4</t>
  </si>
  <si>
    <t>82400</t>
  </si>
  <si>
    <t>1,2-propyleneglycol dipalmitate</t>
  </si>
  <si>
    <t>251-581-4</t>
  </si>
  <si>
    <t>33587-20-1</t>
  </si>
  <si>
    <t>82560</t>
  </si>
  <si>
    <t>1,2-propyleneglycol distearate</t>
  </si>
  <si>
    <t>228-229-3</t>
  </si>
  <si>
    <t>6182-11-2</t>
  </si>
  <si>
    <t>82720</t>
  </si>
  <si>
    <t>1,2-propyleneglycol monolaurate</t>
  </si>
  <si>
    <t>248-315-4</t>
  </si>
  <si>
    <t>27194-74-7</t>
  </si>
  <si>
    <t>82800</t>
  </si>
  <si>
    <t>1,2-propyleneglycol monooleate</t>
  </si>
  <si>
    <t>215-549-3</t>
  </si>
  <si>
    <t>1330-80-9</t>
  </si>
  <si>
    <t>82960</t>
  </si>
  <si>
    <t>1,2-propyleneglycol monopalmitate</t>
  </si>
  <si>
    <t>249-369-1</t>
  </si>
  <si>
    <t>29013-28-3</t>
  </si>
  <si>
    <t>83120</t>
  </si>
  <si>
    <t>1,2-propyleneglycol monostearate</t>
  </si>
  <si>
    <t>215-354-3</t>
  </si>
  <si>
    <t>1323-39-3</t>
  </si>
  <si>
    <t>83300</t>
  </si>
  <si>
    <t>1,3,5-benzenetricarboxylic acid trichloride</t>
  </si>
  <si>
    <t>224-594-8</t>
  </si>
  <si>
    <t>4422-95-1</t>
  </si>
  <si>
    <t>13060</t>
  </si>
  <si>
    <t>SML expressed as 1,3,5-benzenetricarboxylic acid.</t>
  </si>
  <si>
    <t>As 1,3,5-benzenetricarboxylic acid</t>
  </si>
  <si>
    <t>1,3,5-trimethyl-2,4,6-tris(3,5-di-tert-butyl-4-hydroxybenzyl)benzene</t>
  </si>
  <si>
    <t>216-971-0</t>
  </si>
  <si>
    <t>1709-70-2</t>
  </si>
  <si>
    <t>95200</t>
  </si>
  <si>
    <t>1,3,5-tris (2,2-dimethylpropanamido)benzene</t>
  </si>
  <si>
    <t>456-830-2</t>
  </si>
  <si>
    <t>745070-61-5</t>
  </si>
  <si>
    <t>95420</t>
  </si>
  <si>
    <t>1,3,5-tris(3,5-di-tert-butyl-4-hydroxybenzyl)-1,3,5-triazine-2,4,6(1H,3H,5H)-trione</t>
  </si>
  <si>
    <t>248-597-9</t>
  </si>
  <si>
    <t>27676-62-6</t>
  </si>
  <si>
    <t>95360</t>
  </si>
  <si>
    <t>1,3,5-tris(4-benzoylphenyl) benzene</t>
  </si>
  <si>
    <t>227099-60-7</t>
  </si>
  <si>
    <t>95265</t>
  </si>
  <si>
    <t>1,3,5-tris(4-tert-butyl-3-hydroxy-2,6-dimethylbenzyl)-1,3,5-triazine-2,4,6(1H,3H,5H)-trione</t>
  </si>
  <si>
    <t>254-996-9</t>
  </si>
  <si>
    <t>40601-76-1</t>
  </si>
  <si>
    <t>95280</t>
  </si>
  <si>
    <t>216-032-5</t>
  </si>
  <si>
    <t>13000</t>
  </si>
  <si>
    <t>421,988</t>
  </si>
  <si>
    <t>As 1,3-benzenedimethanamine</t>
  </si>
  <si>
    <t>1,3-bis(2-hydroxyethoxy)benzene</t>
  </si>
  <si>
    <t>203-028-3</t>
  </si>
  <si>
    <t>102-40-9</t>
  </si>
  <si>
    <t>13323</t>
  </si>
  <si>
    <t>222-852-4</t>
  </si>
  <si>
    <t>SML(T) applies to the migration of its hydrolysis product, 1,3- benzenedimethanamine.To be used only as co-monomer in the manufacture of a middle layer coating on a poly(ethylene terephthalate) polymer film in a multilayer film.</t>
  </si>
  <si>
    <t>1,3-butanediol</t>
  </si>
  <si>
    <t>203-529-7</t>
  </si>
  <si>
    <t>107-88-0</t>
  </si>
  <si>
    <t>13690</t>
  </si>
  <si>
    <t>1,3-dihydroxybenzene</t>
  </si>
  <si>
    <t>203-585-2</t>
  </si>
  <si>
    <t>108-46-3</t>
  </si>
  <si>
    <t>2407215910</t>
  </si>
  <si>
    <t>2.4 mg/kg</t>
  </si>
  <si>
    <t>1,3-dioxolane</t>
  </si>
  <si>
    <t>211-463-5</t>
  </si>
  <si>
    <t>646-06-0</t>
  </si>
  <si>
    <t>16450</t>
  </si>
  <si>
    <t>1,3-phenylenediamine</t>
  </si>
  <si>
    <t>203-584-7</t>
  </si>
  <si>
    <t>108-45-2</t>
  </si>
  <si>
    <t>23050</t>
  </si>
  <si>
    <t>V28 A detection limit of 0.002 mg/kg food or food simulant applies.</t>
  </si>
  <si>
    <t>ND The specific migration limit is non-detectable (ND). A detection limit of 0.01mg substance per kg food is applicable unless specified differently for an individual substance.</t>
  </si>
  <si>
    <t>1,3-propanediol</t>
  </si>
  <si>
    <t>207-997-3</t>
  </si>
  <si>
    <t>504-63-2</t>
  </si>
  <si>
    <t>23770</t>
  </si>
  <si>
    <t>1,4-bis(hydroxymethyl)cyclohexane</t>
  </si>
  <si>
    <t>203-268-9</t>
  </si>
  <si>
    <t>105-08-8</t>
  </si>
  <si>
    <t>1339014880</t>
  </si>
  <si>
    <t>203-786-5</t>
  </si>
  <si>
    <t>4058013720</t>
  </si>
  <si>
    <t>254,344,672</t>
  </si>
  <si>
    <t>As 1,4-butanediol</t>
  </si>
  <si>
    <t>1,4-butanediol bis(2,3-epoxypropyl)ether</t>
  </si>
  <si>
    <t>219-371-7</t>
  </si>
  <si>
    <t>2425-79-8</t>
  </si>
  <si>
    <t>13780</t>
  </si>
  <si>
    <t>Residual content = 1 mg/kg in final product expressed as epoxygroup.Molecular weight is 43 Da.</t>
  </si>
  <si>
    <t>V10 Verification of compliance by residual content per food contact surface area (QMA) in case of reaction with food or simulant.</t>
  </si>
  <si>
    <t>208-015-6</t>
  </si>
  <si>
    <t>V21 In case of reaction with foods or simulants verification of compliance shall include verification that the migration limits of the hydrolysis products, formaldehyde and 1,4-butanediol, are not exceeded.</t>
  </si>
  <si>
    <t>98,196,344</t>
  </si>
  <si>
    <t>As formaldehyde</t>
  </si>
  <si>
    <t>1,4-cyclohexanedicarboxylic acid</t>
  </si>
  <si>
    <t>214-068-6</t>
  </si>
  <si>
    <t>1076-97-7</t>
  </si>
  <si>
    <t>14876</t>
  </si>
  <si>
    <t>Only to be used for manufacture of polyesters.</t>
  </si>
  <si>
    <t>1,4-diaminobutane</t>
  </si>
  <si>
    <t>203-782-3</t>
  </si>
  <si>
    <t>110-60-1</t>
  </si>
  <si>
    <t>15250</t>
  </si>
  <si>
    <t>1,4-dichlorobenzene</t>
  </si>
  <si>
    <t>203-400-5</t>
  </si>
  <si>
    <t>106-46-7</t>
  </si>
  <si>
    <t>15565</t>
  </si>
  <si>
    <t>12 mg/kg</t>
  </si>
  <si>
    <t>1,4-dihydroxybenzene</t>
  </si>
  <si>
    <t>204-617-8</t>
  </si>
  <si>
    <t>123-31-9</t>
  </si>
  <si>
    <t>486201594018867</t>
  </si>
  <si>
    <t>0.6 mg/kg</t>
  </si>
  <si>
    <t>1,4:3,6-dianhydrosorbitol</t>
  </si>
  <si>
    <t>211-492-3</t>
  </si>
  <si>
    <t>652-67-5</t>
  </si>
  <si>
    <t>15404</t>
  </si>
  <si>
    <t>Only to be used as: (a) a co-monomer in poly (ethylene-co-isosorbide terephthalate); (b) a co-monomer at levels of up to 40 mole % of the diol component in combination with ethylene glycol and/or 1,4-bis(hydroxymethyl)cyclohexane, for the production of polyesters. Polyesters made using dianhydrosorbitol together with 1,4-bis(hydroxymethyl)cyclohexane shall not be used in contact with foods containing more than 15 % alcohol.</t>
  </si>
  <si>
    <t>221-641-4</t>
  </si>
  <si>
    <t>22420</t>
  </si>
  <si>
    <t>4,167,169,198,274,354,372,460,461,475,476,485,490,653</t>
  </si>
  <si>
    <t>1 mg/kg in final product expressed as isocyanate moiety.</t>
  </si>
  <si>
    <t>As isocyanate moiety</t>
  </si>
  <si>
    <t>1,6-hexamethylene-bis(3-(3,5-di-tert-butyl-4-hydroxyphenyl)propionamide)</t>
  </si>
  <si>
    <t>245-442-7</t>
  </si>
  <si>
    <t>23128-74-7</t>
  </si>
  <si>
    <t>59120</t>
  </si>
  <si>
    <t>45 mg/kg</t>
  </si>
  <si>
    <t>1,6-hexamethylene-bis(3-(3,5-di-tert-butyl-4-hydroxyphenyl)propionate)</t>
  </si>
  <si>
    <t>252-346-9</t>
  </si>
  <si>
    <t>35074-77-2</t>
  </si>
  <si>
    <t>59200</t>
  </si>
  <si>
    <t>617-335-9</t>
  </si>
  <si>
    <t>80480</t>
  </si>
  <si>
    <t>V16 There is a risk that the SML could be exceeded from low-density polyethylene (LDPE) containing more than 0.3 % w/w of the substance when in contact with fatty foods.</t>
  </si>
  <si>
    <t>poly(6-morpholino-1,3,5-triazine-2,4-diyl)-[(2,2,6,6-tetramethyl-4-piperidyl)imino)] hexa-methylene-[(2,2,6,6-tetramethyl-4-piperidyl)imino)]</t>
  </si>
  <si>
    <t>1,6-hexanediol</t>
  </si>
  <si>
    <t>211-074-0</t>
  </si>
  <si>
    <t>629-11-8</t>
  </si>
  <si>
    <t>18700</t>
  </si>
  <si>
    <t>1,7-octadiene</t>
  </si>
  <si>
    <t>223-054-9</t>
  </si>
  <si>
    <t>3710-30-3</t>
  </si>
  <si>
    <t>Only to be used as a crosslinking co-monomer in the manufacture of polyolefins for contact with any type of foods for long term storage at room temperature, including when packaged under hot-fill conditions.</t>
  </si>
  <si>
    <t>1,9-decadiene</t>
  </si>
  <si>
    <t>216-711-6</t>
  </si>
  <si>
    <t>1647-16-1</t>
  </si>
  <si>
    <t>15070</t>
  </si>
  <si>
    <t>1-(2-hydroxyethyl)-4-hydroxy-2,2,6,6-tetramethyl piperidine-succinic acid, dimethyl ester, copolymer</t>
  </si>
  <si>
    <t>613-797-0</t>
  </si>
  <si>
    <t>65447-77-0</t>
  </si>
  <si>
    <t>60800</t>
  </si>
  <si>
    <t>1-(3-chloroallyl)-3,5,7-triaza-1-azoniaadamantane chloride</t>
  </si>
  <si>
    <t>223-805-0</t>
  </si>
  <si>
    <t>4080-31-3</t>
  </si>
  <si>
    <t>43600</t>
  </si>
  <si>
    <t>0.3 mg/kg</t>
  </si>
  <si>
    <t>1-amino-3-aminomethyl-3,5,5-trimethylcyclohexane</t>
  </si>
  <si>
    <t>220-666-8</t>
  </si>
  <si>
    <t>2855-13-2</t>
  </si>
  <si>
    <t>12670</t>
  </si>
  <si>
    <t>1-butanol</t>
  </si>
  <si>
    <t>200-751-6</t>
  </si>
  <si>
    <t>71-36-3</t>
  </si>
  <si>
    <t>13840</t>
  </si>
  <si>
    <t>1-butene</t>
  </si>
  <si>
    <t>203-449-2</t>
  </si>
  <si>
    <t>106-98-9</t>
  </si>
  <si>
    <t>13870</t>
  </si>
  <si>
    <t>1-decanol</t>
  </si>
  <si>
    <t>203-956-9</t>
  </si>
  <si>
    <t>112-30-1</t>
  </si>
  <si>
    <t>15100</t>
  </si>
  <si>
    <t>1-decene</t>
  </si>
  <si>
    <t>212-819-2</t>
  </si>
  <si>
    <t>872-05-9</t>
  </si>
  <si>
    <t>15130</t>
  </si>
  <si>
    <t>1-dodecene</t>
  </si>
  <si>
    <t>203-968-4</t>
  </si>
  <si>
    <t>112-41-4</t>
  </si>
  <si>
    <t>16704</t>
  </si>
  <si>
    <t>1-hexadecanol</t>
  </si>
  <si>
    <t>253-149-0</t>
  </si>
  <si>
    <t>36653-82-4</t>
  </si>
  <si>
    <t>18310</t>
  </si>
  <si>
    <t>1-hexene</t>
  </si>
  <si>
    <t>209-753-1</t>
  </si>
  <si>
    <t>592-41-6</t>
  </si>
  <si>
    <t>18820</t>
  </si>
  <si>
    <t>223-861-6</t>
  </si>
  <si>
    <t>19110</t>
  </si>
  <si>
    <t>1-nonanol</t>
  </si>
  <si>
    <t>205-583-7</t>
  </si>
  <si>
    <t>143-08-8</t>
  </si>
  <si>
    <t>22480</t>
  </si>
  <si>
    <t>1-octanol</t>
  </si>
  <si>
    <t>203-917-6</t>
  </si>
  <si>
    <t>111-87-5</t>
  </si>
  <si>
    <t>22600</t>
  </si>
  <si>
    <t>1-octene</t>
  </si>
  <si>
    <t>203-893-7</t>
  </si>
  <si>
    <t>111-66-0</t>
  </si>
  <si>
    <t>22660</t>
  </si>
  <si>
    <t>1-pentanol</t>
  </si>
  <si>
    <t>200-752-1</t>
  </si>
  <si>
    <t>71-41-0</t>
  </si>
  <si>
    <t>22870</t>
  </si>
  <si>
    <t>1-pentene</t>
  </si>
  <si>
    <t>203-694-5</t>
  </si>
  <si>
    <t>109-67-1</t>
  </si>
  <si>
    <t>22900</t>
  </si>
  <si>
    <t>1-propanol</t>
  </si>
  <si>
    <t>200-746-9</t>
  </si>
  <si>
    <t>71-23-8</t>
  </si>
  <si>
    <t>23800</t>
  </si>
  <si>
    <t>1-tetradecene</t>
  </si>
  <si>
    <t>214-306-9</t>
  </si>
  <si>
    <t>1120-36-1</t>
  </si>
  <si>
    <t>25080</t>
  </si>
  <si>
    <t>1-vinylimidazole</t>
  </si>
  <si>
    <t>214-012-0</t>
  </si>
  <si>
    <t>1072-63-5</t>
  </si>
  <si>
    <t>26155</t>
  </si>
  <si>
    <t>11-aminoundecanoic acid</t>
  </si>
  <si>
    <t>219-417-6</t>
  </si>
  <si>
    <t>2432-99-7</t>
  </si>
  <si>
    <t>12788</t>
  </si>
  <si>
    <t>12-aminododecanoic acid</t>
  </si>
  <si>
    <t>211-754-7</t>
  </si>
  <si>
    <t>693-57-2</t>
  </si>
  <si>
    <t>12761</t>
  </si>
  <si>
    <t>12-hydroxystearic acid</t>
  </si>
  <si>
    <t>203-366-1</t>
  </si>
  <si>
    <t>106-14-9</t>
  </si>
  <si>
    <t>61840</t>
  </si>
  <si>
    <t>2,2',2'-nitrilo(triethyl tris(3,3',5,5'-tetra-tert-butyl-1,1'-bi-phenyl-2,2'-diyl)phosphite)</t>
  </si>
  <si>
    <t>279-459-6</t>
  </si>
  <si>
    <t>80410-33-9</t>
  </si>
  <si>
    <t>2,2&amp;#39;,2&amp;#39;-nitrilo(triethyl tris(3,3&amp;#39;,5,5&amp;#39;-tetra-tert-butyl-1,1&amp;#39;-bi-phenyl-2,2&amp;#39;-diyl)phosphite)</t>
  </si>
  <si>
    <t>68145</t>
  </si>
  <si>
    <t>SML expressed as sum of phosphite and phosphate.</t>
  </si>
  <si>
    <t>As sum of phosphite and phosphate</t>
  </si>
  <si>
    <t>2,2'-(1,4-phenylene)bis[4H-3,1-benzoxazin-4-one]</t>
  </si>
  <si>
    <t>418-280-1</t>
  </si>
  <si>
    <t>18600-59-4</t>
  </si>
  <si>
    <t>2,2&amp;#39;-(1,4-phenylene)bis[4H-3,1-benzoxazin-4-one]</t>
  </si>
  <si>
    <t>72141</t>
  </si>
  <si>
    <t>SML including the sum of its hydrolysis products.</t>
  </si>
  <si>
    <t>As the sum of the substance and its hydrolysis products</t>
  </si>
  <si>
    <t>2,2'-dihydroxy-4-methoxybenzophenone</t>
  </si>
  <si>
    <t>205-026-8</t>
  </si>
  <si>
    <t>48880</t>
  </si>
  <si>
    <t>317,318,319,359,431,464</t>
  </si>
  <si>
    <t>2,2'-dihydroxy-5,5'-dichlorodiphenylmethane</t>
  </si>
  <si>
    <t>202-567-1</t>
  </si>
  <si>
    <t>97-23-4</t>
  </si>
  <si>
    <t>2,2&amp;#39;-dihydroxy--5,5&amp;#39;-dichlorodiphenylmethane</t>
  </si>
  <si>
    <t>48800</t>
  </si>
  <si>
    <t>2,2'-ethylidenebis(4,6-di-tert-butylphenyl) fluorophosphonite</t>
  </si>
  <si>
    <t>403-020-1</t>
  </si>
  <si>
    <t>118337-09-0</t>
  </si>
  <si>
    <t>2,2&amp;#39;-ethylidenebis(4,6-di-tert-butylphenyl) fluorophosphonite</t>
  </si>
  <si>
    <t>54300</t>
  </si>
  <si>
    <t>2,2'-methylene bis(4,6-di-tert-butylphenyl) sodium phosphate</t>
  </si>
  <si>
    <t>286-344-4</t>
  </si>
  <si>
    <t>85209-91-2</t>
  </si>
  <si>
    <t>2,2&amp;#39;-methylene bis(4,6-di-tert-butylphenyl) sodium phosphate</t>
  </si>
  <si>
    <t>66360</t>
  </si>
  <si>
    <t>2,2'-methylene bis(4-ethyl-6-tert-butylphenol)</t>
  </si>
  <si>
    <t>201-814-0</t>
  </si>
  <si>
    <t>66400</t>
  </si>
  <si>
    <t>163,285</t>
  </si>
  <si>
    <t>2,2'-methylene bis(4-methyl-6-tert-butylphenol)</t>
  </si>
  <si>
    <t>204-327-1</t>
  </si>
  <si>
    <t>66480</t>
  </si>
  <si>
    <t>2,2'-methylenebis(4,6-di-tert-butylphenyl) lithium phosphate</t>
  </si>
  <si>
    <t>617-688-9</t>
  </si>
  <si>
    <t>85209-93-4</t>
  </si>
  <si>
    <t>2,2&amp;#39;-methylenebis(4,6-di-tert-butylphenyl) lithium phosphate</t>
  </si>
  <si>
    <t>66350</t>
  </si>
  <si>
    <t>2,2'-methylenebis(4-methyl-6-(1-methylcyclohexyl)phenol)</t>
  </si>
  <si>
    <t>201-044-5</t>
  </si>
  <si>
    <t>66580</t>
  </si>
  <si>
    <t>137,472</t>
  </si>
  <si>
    <t>2,2'-methylenebis(4-methyl-6-cyclohexylphenol)</t>
  </si>
  <si>
    <t>223-773-8</t>
  </si>
  <si>
    <t>4066-02-8</t>
  </si>
  <si>
    <t>66560</t>
  </si>
  <si>
    <t>2,2'-oxamidobis[ethyl-3-(3,5-di-tert-butyl-4-hydroxyphenyl)-propionate]</t>
  </si>
  <si>
    <t>274-572-7</t>
  </si>
  <si>
    <t>70331-94-1</t>
  </si>
  <si>
    <t>2,2&amp;#39;-oxamidobis[ethyl-3-(3,5-di-tert-butyl-4-hydroxyphenyl)-propionate]</t>
  </si>
  <si>
    <t>70000</t>
  </si>
  <si>
    <t>2,2,4,4-tetramethyl-20-(2,3-epoxypropyl)-7-oxa-3,20-diazadispiro-[5.1.11.2]-heneicosan-21-one, polymer</t>
  </si>
  <si>
    <t>78301-43-6</t>
  </si>
  <si>
    <t>92700</t>
  </si>
  <si>
    <t>2,2,4,4-tetramethylcyclobutane-1,3-diol</t>
  </si>
  <si>
    <t>221-140-0</t>
  </si>
  <si>
    <t>3010-96-6</t>
  </si>
  <si>
    <t>25187</t>
  </si>
  <si>
    <t>Only for: (a) repeated use articles for long term storage at room temperature or below and hotfill; (b) single use materials and articles as a co-monomer at a maximum use level of 35 mole % of the diol component of polyesters, and if such materials and articles are for long term storage at room temperature or below of food types which have an alcohol content of up to 10 % and for which Table 2 of Annex III does not assign simulant D2. Hot fill conditions are allowed for such single use materials and articles.</t>
  </si>
  <si>
    <t>2,2,4-trimethyl-1,3-pentanediol diisobutyrate</t>
  </si>
  <si>
    <t>229-934-9</t>
  </si>
  <si>
    <t>6846-50-0</t>
  </si>
  <si>
    <t>95020</t>
  </si>
  <si>
    <t>Only to be used in single-use gloves.</t>
  </si>
  <si>
    <t>2,2-bis(4-hydroxyphenyl)propane</t>
  </si>
  <si>
    <t>201-245-8</t>
  </si>
  <si>
    <t>80-05-7</t>
  </si>
  <si>
    <t>1348013607</t>
  </si>
  <si>
    <t>Not to be used for the manufacture of polycarbonate infant [Infant as defined in Article 2(2)(a) of Regulation (EU) No 609/2013] feeding bottles [This restriction is applicable from 1 May 2011 as regards the manufacture and from 1 June 2011 as regards the placing on the market and importation into the Union].Not to be used for the manufacture of polycarbonate drinking cups or bottles which, due to their spill proof characteristics, are intended for infants [Infant as defined in Article 2(2)(a) of Regulation (EU) No 609/2013] and young children [Young children as defined in Article 2(2)(b) of Regulation (EU) No 609/2013].</t>
  </si>
  <si>
    <t>2,2-bis(4-hydroxyphenyl)propane bis(2,3-epoxypropyl) ether</t>
  </si>
  <si>
    <t>216-823-5</t>
  </si>
  <si>
    <t>1675-54-3</t>
  </si>
  <si>
    <t>1361013510</t>
  </si>
  <si>
    <t>In compliance with Commission Regulation (EC) No 1895/2005 [OJ L 302, 19.11.2005, p. 28].</t>
  </si>
  <si>
    <t>2,2-bis(4-hydroxyphenyl)propane bis(phthalic anhydride)</t>
  </si>
  <si>
    <t>253-781-7</t>
  </si>
  <si>
    <t>38103-06-9</t>
  </si>
  <si>
    <t>1361413530</t>
  </si>
  <si>
    <t>2,2-bis(hydroxymethyl)propionic acid</t>
  </si>
  <si>
    <t>225-306-3</t>
  </si>
  <si>
    <t>4767-03-7</t>
  </si>
  <si>
    <t>13395</t>
  </si>
  <si>
    <t>V1 Verification of compliance by residual content per food contact surface area (QMA) pending the availability of an analytical method.</t>
  </si>
  <si>
    <t>2,2-dimethyl-1,3-propanediol</t>
  </si>
  <si>
    <t>204-781-0</t>
  </si>
  <si>
    <t>126-30-7</t>
  </si>
  <si>
    <t>1639022437</t>
  </si>
  <si>
    <t>2,3,3,4,4,5,5-heptafluoro-1-pentene</t>
  </si>
  <si>
    <t>1547-26-8</t>
  </si>
  <si>
    <t>Only to be used together with tetrafluoroethylene and/or ethylene co-monomers to manufacture fluorocopolymers for application as polymer processing aid at up to 0,2 % w/w of the food contact material, and when the low-molecular mass fraction below 1 500 Da in the fluorocopolymer does not exceed 30 mg/kg.</t>
  </si>
  <si>
    <t>2,3,6-trimethylphenol</t>
  </si>
  <si>
    <t>219-330-3</t>
  </si>
  <si>
    <t>2416-94-6</t>
  </si>
  <si>
    <t>25872</t>
  </si>
  <si>
    <t>2,4,4'-trifluorobenzophenone</t>
  </si>
  <si>
    <t>813-638-7</t>
  </si>
  <si>
    <t>80512-44-3</t>
  </si>
  <si>
    <t>2,4,4&amp;#39;-trifluorobenzophenone</t>
  </si>
  <si>
    <t>Only to be used as a comonomer in the manufacture of polyether ether ketone plastics up to 0,3 % w/w of the final material.</t>
  </si>
  <si>
    <t>2,4,6-triamino-1,3,5-triazine</t>
  </si>
  <si>
    <t>203-615-4</t>
  </si>
  <si>
    <t>108-78-1</t>
  </si>
  <si>
    <t>254201997593720</t>
  </si>
  <si>
    <t>2.5 mg/kg</t>
  </si>
  <si>
    <t>2,4,6-tris(tert-butyl)phenyl-2-butyl-2-ethyl-1,3-propanediol phosphite</t>
  </si>
  <si>
    <t>423-560-1</t>
  </si>
  <si>
    <t>161717-32-4</t>
  </si>
  <si>
    <t>95270</t>
  </si>
  <si>
    <t>2 mg/kg</t>
  </si>
  <si>
    <t>SML expressed as sum of phosphite, phosphate and the hydrolysis product = TTBP.</t>
  </si>
  <si>
    <t>As sum of phosphite, phosphate and the hydrolysis product = TTBP</t>
  </si>
  <si>
    <t>2,4,8,10-tetraoxaspiro[5,5]undecane-3,9-diethanol,β3,β3,β9,β9-tetramethyl-(''SPG'')</t>
  </si>
  <si>
    <t>604-479-2</t>
  </si>
  <si>
    <t>1455-42-1</t>
  </si>
  <si>
    <t>2,4,8,10-tetraoxaspiro[5,5]undecane-3,9-diethanol,β3,β3,β9,β9-tetramethyl-(&amp;#39;&amp;#39;SPG&amp;#39;&amp;#39;)</t>
  </si>
  <si>
    <t>Only to be used as a monomer in the production of polyesters.The migration of oligomers of less than 1 000 Da shall not exceed 50 µg/kg food (expressed as SPG).</t>
  </si>
  <si>
    <t>V22 When used in contact with non-alcoholic foods for which Table 2 of Annex III assigns food simulant D1, food simulant C shall be used for verification of compliance instead of food simulant D1.V23 When a final material/article containing this substance is placed on the market, a well described method suitable for use by a competent authority to determine oligomer migration compliance with the restrictions in column 10 Table 1 shall be part of the supporting document referred to in Art. 16. Reference shall be made if an adequate method is publicly available. If it requires a calibration sample, a sufficient sample shall be supplied to the competent authority on its request.</t>
  </si>
  <si>
    <t>2,4-bis(2,4-dimethylphenyl)-6-(2-hydroxy-4-n-octyloxyphenyl)-1,3,5-triazine</t>
  </si>
  <si>
    <t>412-440-4</t>
  </si>
  <si>
    <t>2725-22-6</t>
  </si>
  <si>
    <t>38885</t>
  </si>
  <si>
    <t>438-600-3</t>
  </si>
  <si>
    <t>38940</t>
  </si>
  <si>
    <t>756,758</t>
  </si>
  <si>
    <t>2,4-bis(octylmercapto)-6-(4-hydroxy-3,5-di-tert-butylanilino)-1,3,5-triazine</t>
  </si>
  <si>
    <t>213-590-1</t>
  </si>
  <si>
    <t>991-84-4</t>
  </si>
  <si>
    <t>40000</t>
  </si>
  <si>
    <t>402-860-6</t>
  </si>
  <si>
    <t>40020</t>
  </si>
  <si>
    <t>2,4-diamino-6-hydroxypyrimidine</t>
  </si>
  <si>
    <t>200-254-4</t>
  </si>
  <si>
    <t>56-06-4</t>
  </si>
  <si>
    <t>46330</t>
  </si>
  <si>
    <t>Only to be used in rigid poly(vinyl chloride) (PVC) in contact with non-acidic and non-alcoholic aqueous food.</t>
  </si>
  <si>
    <t>2,4-diamino-6-phenyl-1,3,5-triazine</t>
  </si>
  <si>
    <t>202-095-6</t>
  </si>
  <si>
    <t>91-76-9</t>
  </si>
  <si>
    <t>1307515310</t>
  </si>
  <si>
    <t>205-029-4</t>
  </si>
  <si>
    <t>48640</t>
  </si>
  <si>
    <t>2,4-dimethyl-6-(1-methylpentadecyl)phenol</t>
  </si>
  <si>
    <t>411-220-5</t>
  </si>
  <si>
    <t>134701-20-5</t>
  </si>
  <si>
    <t>49485</t>
  </si>
  <si>
    <t>209-544-5</t>
  </si>
  <si>
    <t>25210</t>
  </si>
  <si>
    <t>247-953-0</t>
  </si>
  <si>
    <t>25270</t>
  </si>
  <si>
    <t>2,5-bis(5-tert-butyl-2-benzoxazolyl)thiophene</t>
  </si>
  <si>
    <t>230-426-4</t>
  </si>
  <si>
    <t>7128-64-5</t>
  </si>
  <si>
    <t>38560</t>
  </si>
  <si>
    <t>2,6-di-tert-butyl-4-ethylphenol</t>
  </si>
  <si>
    <t>223-945-2</t>
  </si>
  <si>
    <t>4130-42-1</t>
  </si>
  <si>
    <t>46720</t>
  </si>
  <si>
    <t>4.8 mg/kg</t>
  </si>
  <si>
    <t>2,6-di-tert-butyl-p-cresol</t>
  </si>
  <si>
    <t>204-881-4</t>
  </si>
  <si>
    <t>128-37-0</t>
  </si>
  <si>
    <t>46640</t>
  </si>
  <si>
    <t>2,6-dimethylphenol</t>
  </si>
  <si>
    <t>209-400-1</t>
  </si>
  <si>
    <t>576-26-1</t>
  </si>
  <si>
    <t>16360</t>
  </si>
  <si>
    <t>2,6-naphthalenedicarboxylic acid</t>
  </si>
  <si>
    <t>214-527-0</t>
  </si>
  <si>
    <t>1141-38-4</t>
  </si>
  <si>
    <t>22360</t>
  </si>
  <si>
    <t>2,6-naphthalenedicarboxylic acid, dimethyl ester</t>
  </si>
  <si>
    <t>212-661-4</t>
  </si>
  <si>
    <t>840-65-3</t>
  </si>
  <si>
    <t>22390</t>
  </si>
  <si>
    <t>202-039-0</t>
  </si>
  <si>
    <t>25240</t>
  </si>
  <si>
    <t>2-(2'-hydroxy-3'-tert-butyl-5'-methylphenyl)-5-chlorobenzotriazole</t>
  </si>
  <si>
    <t>223-445-4</t>
  </si>
  <si>
    <t>3896-11-5</t>
  </si>
  <si>
    <t>60400</t>
  </si>
  <si>
    <t>444,469,470</t>
  </si>
  <si>
    <t>2-(2'-hydroxy-3,5'-di-tert-butylphenyl)-5-chlorobenzotriazole</t>
  </si>
  <si>
    <t>223-383-8</t>
  </si>
  <si>
    <t>60480</t>
  </si>
  <si>
    <t>2-(2'-hydroxy-5'-methylphenyl)benzotriazole</t>
  </si>
  <si>
    <t>219-470-5</t>
  </si>
  <si>
    <t>61440</t>
  </si>
  <si>
    <t>2-(4,6-diphenyl-1,3,5-triazin-2-yl)-5-(hexyloxy)phenol</t>
  </si>
  <si>
    <t>411-380-6</t>
  </si>
  <si>
    <t>147315-50-2</t>
  </si>
  <si>
    <t>51700</t>
  </si>
  <si>
    <t>2-(4-dodecylphenyl)indole</t>
  </si>
  <si>
    <t>257-624-3</t>
  </si>
  <si>
    <t>52047-59-3</t>
  </si>
  <si>
    <t>52320</t>
  </si>
  <si>
    <t>0.06 mg/kg</t>
  </si>
  <si>
    <t>2-[2-hydroxy-3,5-bis(1,1-dimethylbenzyl)phenyl]benzotriazole</t>
  </si>
  <si>
    <t>274-570-6</t>
  </si>
  <si>
    <t>70321-86-7</t>
  </si>
  <si>
    <t>60320</t>
  </si>
  <si>
    <t>2-acrylamido-2-methylpropanesulphonic acid</t>
  </si>
  <si>
    <t>239-268-0</t>
  </si>
  <si>
    <t>15214-89-8</t>
  </si>
  <si>
    <t>10660</t>
  </si>
  <si>
    <t>2-aminobenzamide</t>
  </si>
  <si>
    <t>201-851-2</t>
  </si>
  <si>
    <t>88-68-6</t>
  </si>
  <si>
    <t>34895</t>
  </si>
  <si>
    <t>Only for use in PET for water and beverages.</t>
  </si>
  <si>
    <t>2-aminoethanol</t>
  </si>
  <si>
    <t>205-483-3</t>
  </si>
  <si>
    <t>141-43-5</t>
  </si>
  <si>
    <t>3517012763</t>
  </si>
  <si>
    <t>Not to be used for articles in contact with fatty foods for which simulant D1 and/or D2 is laid down.For indirect food contact only, behind a PET layer.</t>
  </si>
  <si>
    <t>2-butene</t>
  </si>
  <si>
    <t>203-452-9</t>
  </si>
  <si>
    <t>107-01-7</t>
  </si>
  <si>
    <t>13900</t>
  </si>
  <si>
    <t>2-cyano-3,3-diphenylacrylic acid, 2-ethylhexyl ester</t>
  </si>
  <si>
    <t>228-250-8</t>
  </si>
  <si>
    <t>6197-30-4</t>
  </si>
  <si>
    <t>45650</t>
  </si>
  <si>
    <t>2-cyano-3,3-diphenylacrylic acid, ethyl ester</t>
  </si>
  <si>
    <t>226-029-0</t>
  </si>
  <si>
    <t>5232-99-5</t>
  </si>
  <si>
    <t>45640</t>
  </si>
  <si>
    <t>2-ethoxy-2'-ethyloxanilide</t>
  </si>
  <si>
    <t>245-950-9</t>
  </si>
  <si>
    <t>23949-66-8</t>
  </si>
  <si>
    <t>2-ethoxy-2&amp;#39;-ethyloxanilide</t>
  </si>
  <si>
    <t>53200</t>
  </si>
  <si>
    <t>2-ethyl-1-hexanol</t>
  </si>
  <si>
    <t>203-234-3</t>
  </si>
  <si>
    <t>104-76-7</t>
  </si>
  <si>
    <t>17050</t>
  </si>
  <si>
    <t>205-031-5</t>
  </si>
  <si>
    <t>61360</t>
  </si>
  <si>
    <t>61280</t>
  </si>
  <si>
    <t>217-421-2</t>
  </si>
  <si>
    <t>61600</t>
  </si>
  <si>
    <t>2-methyl-1,3-butadiene</t>
  </si>
  <si>
    <t>201-143-3</t>
  </si>
  <si>
    <t>78-79-5</t>
  </si>
  <si>
    <t>2164019243</t>
  </si>
  <si>
    <t>1 mg/kg in final product.</t>
  </si>
  <si>
    <t>2-methyl-4-isothiazolin-3-one</t>
  </si>
  <si>
    <t>220-239-6</t>
  </si>
  <si>
    <t>2682-20-4</t>
  </si>
  <si>
    <t>66755</t>
  </si>
  <si>
    <t>0.5 mg/kg</t>
  </si>
  <si>
    <t>Only to be used in aqueous polymer dispersions and emulsions.</t>
  </si>
  <si>
    <t>2-phenyl-3,3-bis(4-hydroxyphenyl)phthalimidine</t>
  </si>
  <si>
    <t>455-890-7</t>
  </si>
  <si>
    <t>6607-41-6</t>
  </si>
  <si>
    <t>To be used only as a co-monomer in polycarbonate copolymers.</t>
  </si>
  <si>
    <t>V20 The substance contains aniline as an impurity; verification of compliance with the restriction set for primary aromatic amines in Annex II (2) is necessary.</t>
  </si>
  <si>
    <t>2-phenylindole</t>
  </si>
  <si>
    <t>213-436-3</t>
  </si>
  <si>
    <t>948-65-2</t>
  </si>
  <si>
    <t>72160</t>
  </si>
  <si>
    <t>2-propanol</t>
  </si>
  <si>
    <t>200-661-7</t>
  </si>
  <si>
    <t>67-63-0</t>
  </si>
  <si>
    <t>8188223830</t>
  </si>
  <si>
    <t>2H-perfluoro-[(5,8,11,14-tetramethyl)-tetraethyleneglycol ethyl propyl ether]</t>
  </si>
  <si>
    <t>37486-69-4</t>
  </si>
  <si>
    <t>Only to be used as a polymer production aid in the polymerisation of fluoropolymers intended for: (a) repeated and single use materials and articles when sintered or processed (non-sintered) at temperatures at or above 360 °C for at least 10 minutes or at higher temperatures for equivalent shorter times; (b) repeated use materials and articles when processed (non-sintered) at temperatures from 300 °C and up to 360 °C for at least 10 minutes.</t>
  </si>
  <si>
    <t>3,3',5,5'-tetrakis(tert-butyl)-2,2'-dihydroxybiphenyl, cyclic ester with [3-(3-tert-butyl-4-hydroxy-5-methylphenyl)propyl]oxyphosphonous acid</t>
  </si>
  <si>
    <t>203255-81-6</t>
  </si>
  <si>
    <t>3,3&amp;#39;,5,5&amp;#39;-tetrakis(tert-butyl)-2,2&amp;#39;-dihydroxybiphenyl, cyclic ester with [3-(3-tert-butyl-4-hydroxy-5-methylphenyl)propyl]oxyphosphonous acid</t>
  </si>
  <si>
    <t>92475</t>
  </si>
  <si>
    <t>SML expressed as the sum of phosphite and phosphate form of the substance and the hydrolysis products.</t>
  </si>
  <si>
    <t>As the sum of phosphite and phosphate form of the substance and the hydrolysis products</t>
  </si>
  <si>
    <t>3,3'-dimethyl-4,4'-diaminodicyclohexylmethane</t>
  </si>
  <si>
    <t>229-962-1</t>
  </si>
  <si>
    <t>6864-37-5</t>
  </si>
  <si>
    <t>3,3&amp;#39;-dimethyl-4,4&amp;#39;-diaminodicyclohexylmethane</t>
  </si>
  <si>
    <t>16210</t>
  </si>
  <si>
    <t>Only to be used in polyamides.</t>
  </si>
  <si>
    <t>V5a Compliance testing when there is a fat contact shall be performed using isooctane as substitute of simulant D2 (unstable).</t>
  </si>
  <si>
    <t>3,3'-dimethyl-4,4'-diisocyanatobiphenyl</t>
  </si>
  <si>
    <t>202-112-7</t>
  </si>
  <si>
    <t>16240</t>
  </si>
  <si>
    <t>3,3-bis(3-methyl-4-hydroxyphenyl)2-indolinone</t>
  </si>
  <si>
    <t>256-318-7</t>
  </si>
  <si>
    <t>47465-97-4</t>
  </si>
  <si>
    <t>13600</t>
  </si>
  <si>
    <t>1.8 mg/kg</t>
  </si>
  <si>
    <t>3,3-bis(methoxymethyl)-2,5-dimethylhexane</t>
  </si>
  <si>
    <t>430-800-9</t>
  </si>
  <si>
    <t>129228-21-3</t>
  </si>
  <si>
    <t>39925</t>
  </si>
  <si>
    <t>3,4-diacetoxy-1-butene</t>
  </si>
  <si>
    <t>421-720-5</t>
  </si>
  <si>
    <t>18085-02-4</t>
  </si>
  <si>
    <t>15180</t>
  </si>
  <si>
    <t>SML including the hydrolysis product 3,4- dihydroxy-1-butene.Only to be used as a co-monomer for ethylvinylalcohol (EVOH) and polyvinylalcohol (PVOH) copolymers.</t>
  </si>
  <si>
    <t>V17 Only a method for determination of the residual content of the substance in the polymer is available.V19 There is a risk that the OML could be exceeded in direct contact with aqueous foods from ethylvinylalcohol (EVOH) and polyvinylalcohol (PVOH) copolymers.</t>
  </si>
  <si>
    <t>As the sum of the substance and its hydrolysis product 3,4- dihydroxy-1-butene</t>
  </si>
  <si>
    <t>3,5-di-tert-butyl-4-hydroxybenzoic acid, 2,4-di-tert-butylphenyl ester</t>
  </si>
  <si>
    <t>224-166-0</t>
  </si>
  <si>
    <t>4221-80-1</t>
  </si>
  <si>
    <t>46790</t>
  </si>
  <si>
    <t>3,5-di-tert-butyl-4-hydroxybenzoic acid, hexadecyl ester</t>
  </si>
  <si>
    <t>267-342-2</t>
  </si>
  <si>
    <t>67845-93-6</t>
  </si>
  <si>
    <t>46800</t>
  </si>
  <si>
    <t>3,5-di-tert-butyl-4-hydroxybenzylphosphonic acid, dioctadecyl ester</t>
  </si>
  <si>
    <t>221-532-1</t>
  </si>
  <si>
    <t>3135-18-0</t>
  </si>
  <si>
    <t>46870</t>
  </si>
  <si>
    <t>3,5-di-tert-butyl-4-hydroxybenzylphosphonic acid, monoethyl ester, calcium salt</t>
  </si>
  <si>
    <t>265-512-0</t>
  </si>
  <si>
    <t>65140-91-2</t>
  </si>
  <si>
    <t>46880</t>
  </si>
  <si>
    <t>3,9-bis[2-(3-(3-tert-butyl-4-hydroxy-5-methylphenyl) propionyloxy)-1,1-dimethylethyl]-2,4,8,10-tetraoxaspiro[5,5] undecane</t>
  </si>
  <si>
    <t>410-730-5</t>
  </si>
  <si>
    <t>90498-90-1</t>
  </si>
  <si>
    <t>38565</t>
  </si>
  <si>
    <t>SML expressed as the sum of the substance and its oxidation product 3-[(3-(3-tert-butyl-4-hydroxy-5-methylphenyl)prop-2-enoyloxy)-1,1-dimethylethyl]-9-[(3-(3-tert-butyl-4-hydroxy-5-methylphenyl) propionyloxy)-1,1-dimethylethyl]-2,4,8,10-tetraoxaspiro [5,5]-undecane in equilibrium with its para quinone methid tautomer.</t>
  </si>
  <si>
    <t>V2 There is a risk that the SML or OML could be exceeded in fatty food simulants.</t>
  </si>
  <si>
    <t>As the sum of the substance and its oxidation product 3-[(3-(3-tert-butyl-4-hydroxy-5-methylphenyl)prop-2-enoyloxy)-1,1-dimethylethyl]-9-[(3-(3-tert-butyl-4-hydroxy-5-methylphenyl) propionyloxy)-1,1-dimethylethyl]-2,4,8,10-tetraoxaspiro [5,5]-undecane in equilibrium with its para quinone methid tautomer</t>
  </si>
  <si>
    <t>3-(3,5-di-tert-butyl-4-hydroxyphenyl) propanoic acid, esters with C13-C15 branched and linear alcohols</t>
  </si>
  <si>
    <t>413-750-2</t>
  </si>
  <si>
    <t>171090-93-0</t>
  </si>
  <si>
    <t>47060</t>
  </si>
  <si>
    <t>Only to be used in polyolefins in contact with foods other than fatty/ high-alcoholic and dairy products.</t>
  </si>
  <si>
    <t>3-aminocrotonic acid, diester with thiobis (2-hydroxyethyl) ether</t>
  </si>
  <si>
    <t>236-946-8</t>
  </si>
  <si>
    <t>13560-49-1</t>
  </si>
  <si>
    <t>35120</t>
  </si>
  <si>
    <t>3-aminopropyltriethoxysilane</t>
  </si>
  <si>
    <t>213-048-4</t>
  </si>
  <si>
    <t>919-30-2</t>
  </si>
  <si>
    <t>12786</t>
  </si>
  <si>
    <t>Residual extractable content of 3-aminopropyltriethoxysilane to be less than 3 mg/kg filler when used for the reactive surface treatment of inorganic fillers.SML = 0,05 mg/kg when used for the surface treatment of materials and articles.</t>
  </si>
  <si>
    <t>3-buten-2-ol</t>
  </si>
  <si>
    <t>209-929-8</t>
  </si>
  <si>
    <t>598-32-3</t>
  </si>
  <si>
    <t>13932</t>
  </si>
  <si>
    <t>Only to be used as a co-monomer for the preparation of polymeric additive.</t>
  </si>
  <si>
    <t>3-chlorophthalic anhydride</t>
  </si>
  <si>
    <t>204-179-8</t>
  </si>
  <si>
    <t>117-21-5</t>
  </si>
  <si>
    <t>14627</t>
  </si>
  <si>
    <t>SML expressed as 3-chlorophthalic acid.</t>
  </si>
  <si>
    <t>As 3-chlorophthalic acid</t>
  </si>
  <si>
    <t>616-996-0</t>
  </si>
  <si>
    <t>18888</t>
  </si>
  <si>
    <t>467,744,1059</t>
  </si>
  <si>
    <t>The substance is used as product obtained by bacterial fermentation. In compliance with the specifications mentioned in the Table 4 of Annex I.</t>
  </si>
  <si>
    <t>As crotonic acid</t>
  </si>
  <si>
    <t>3-methyl-1,5-pentanediol</t>
  </si>
  <si>
    <t>224-709-1</t>
  </si>
  <si>
    <t>4457-71-0</t>
  </si>
  <si>
    <t>22074</t>
  </si>
  <si>
    <t>Only to be used in materials in contact with food at a surface to mass ratio up to 0,5 dm2/kg.</t>
  </si>
  <si>
    <t>3-methyl-1-butene</t>
  </si>
  <si>
    <t>209-249-1</t>
  </si>
  <si>
    <t>563-45-1</t>
  </si>
  <si>
    <t>21730</t>
  </si>
  <si>
    <t>Only to be used in polypropylene.</t>
  </si>
  <si>
    <t>3H-perfluoro-3-[(3-methoxy-propoxy) propanoic acid], ammonium salt</t>
  </si>
  <si>
    <t>958445-44-8</t>
  </si>
  <si>
    <t>71958</t>
  </si>
  <si>
    <t>Only to be used in the polymerisation of fluoropolymers when: (1.) processed at temperatures higher than 280 °C for at least 10 minutes, (2.) processed at temperatures higher than 190 °C up to 30 % w/w for use in blends with polyoxymethylene polymers and intended for repeated use articles.</t>
  </si>
  <si>
    <t>4,4'-bis(2-benzoxazolyl)stilbene</t>
  </si>
  <si>
    <t>216-245-3</t>
  </si>
  <si>
    <t>1533-45-5</t>
  </si>
  <si>
    <t>4,4&amp;#39;-bis(2-benzoxazolyl)stilbene</t>
  </si>
  <si>
    <t>38515</t>
  </si>
  <si>
    <t>4,4'-butylidene-bis(6-tert-butyl-3-methylphenyl-ditridecyl phosphite)</t>
  </si>
  <si>
    <t>235-841-4</t>
  </si>
  <si>
    <t>13003-12-8</t>
  </si>
  <si>
    <t>4,4&amp;#39;-butylidene-bis(6-tert-butyl-3-methylphenyl-ditridecyl phosphite)</t>
  </si>
  <si>
    <t>40800</t>
  </si>
  <si>
    <t>4,4'-diaminodiphenyl sulphone</t>
  </si>
  <si>
    <t>201-248-4</t>
  </si>
  <si>
    <t>80-08-0</t>
  </si>
  <si>
    <t>4,4&amp;#39;-diaminodiphenyl sulphone</t>
  </si>
  <si>
    <t>15267</t>
  </si>
  <si>
    <t>4,4'-dichlorodiphenyl sulphone</t>
  </si>
  <si>
    <t>201-247-9</t>
  </si>
  <si>
    <t>80-07-9</t>
  </si>
  <si>
    <t>4,4&amp;#39;-dichlorodiphenyl sulphone</t>
  </si>
  <si>
    <t>15610</t>
  </si>
  <si>
    <t>4,4'-difluorobenzophenone</t>
  </si>
  <si>
    <t>206-466-3</t>
  </si>
  <si>
    <t>345-92-6</t>
  </si>
  <si>
    <t>4,4&amp;#39;-difluorobenzophenone</t>
  </si>
  <si>
    <t>15820</t>
  </si>
  <si>
    <t>4,4'-dihydroxybenzophenone</t>
  </si>
  <si>
    <t>210-288-1</t>
  </si>
  <si>
    <t>1597048720</t>
  </si>
  <si>
    <t>4,4'-dihydroxybiphenyl</t>
  </si>
  <si>
    <t>202-200-5</t>
  </si>
  <si>
    <t>92-88-6</t>
  </si>
  <si>
    <t>4,4&amp;#39;-dihydroxybiphenyl</t>
  </si>
  <si>
    <t>16000</t>
  </si>
  <si>
    <t>4,4'-dihydroxydiphenyl sulphone</t>
  </si>
  <si>
    <t>201-250-5</t>
  </si>
  <si>
    <t>80-09-1</t>
  </si>
  <si>
    <t>4,4&amp;#39;-dihydroxydiphenyl sulphone</t>
  </si>
  <si>
    <t>1361716090</t>
  </si>
  <si>
    <t>4,4'-methylenebis(3-chloro-2,6-diethylaniline)</t>
  </si>
  <si>
    <t>402-130-7</t>
  </si>
  <si>
    <t>106246-33-7</t>
  </si>
  <si>
    <t>4,4&amp;#39;-methylenebis(3-chloro-2,6-diethylaniline)</t>
  </si>
  <si>
    <t>21765</t>
  </si>
  <si>
    <t>4,4'-oxybis(benzenesulphonyl azide)</t>
  </si>
  <si>
    <t>431-850-4</t>
  </si>
  <si>
    <t>7456-68-0</t>
  </si>
  <si>
    <t>4,4&amp;#39;-oxybis(benzenesulphonyl azide)</t>
  </si>
  <si>
    <t>22778</t>
  </si>
  <si>
    <t>4,4'-thiobis(6-tert-butyl-3-methylphenol)</t>
  </si>
  <si>
    <t>202-525-2</t>
  </si>
  <si>
    <t>96-69-5</t>
  </si>
  <si>
    <t>92800</t>
  </si>
  <si>
    <t>0.48 mg/kg</t>
  </si>
  <si>
    <t>4-(hydroxymethyl)-1-cyclohexene</t>
  </si>
  <si>
    <t>216-847-6</t>
  </si>
  <si>
    <t>1679-51-2</t>
  </si>
  <si>
    <t>18896</t>
  </si>
  <si>
    <t>4-chlorophthalic anhydride</t>
  </si>
  <si>
    <t>204-251-9</t>
  </si>
  <si>
    <t>118-45-6</t>
  </si>
  <si>
    <t>14628</t>
  </si>
  <si>
    <t>SML expressed as 4-chlorophthalic acid.</t>
  </si>
  <si>
    <t>As 4-chlorophthalic acid</t>
  </si>
  <si>
    <t>4-cumylphenol</t>
  </si>
  <si>
    <t>209-968-0</t>
  </si>
  <si>
    <t>599-64-4</t>
  </si>
  <si>
    <t>14841</t>
  </si>
  <si>
    <t>4-ethoxybenzoic acid, ethyl ester</t>
  </si>
  <si>
    <t>245-818-0</t>
  </si>
  <si>
    <t>23676-09-7</t>
  </si>
  <si>
    <t>52880</t>
  </si>
  <si>
    <t>3.6 mg/kg</t>
  </si>
  <si>
    <t>4-hydroxybenzoic acid, ethyl ester</t>
  </si>
  <si>
    <t>204-399-4</t>
  </si>
  <si>
    <t>120-47-8</t>
  </si>
  <si>
    <t>60160</t>
  </si>
  <si>
    <t>4-hydroxybenzoic acid, isopropyl ester</t>
  </si>
  <si>
    <t>224-069-3</t>
  </si>
  <si>
    <t>4191-73-5</t>
  </si>
  <si>
    <t>60180</t>
  </si>
  <si>
    <t>4-hydroxybenzoic acid, methyl ester</t>
  </si>
  <si>
    <t>202-785-7</t>
  </si>
  <si>
    <t>99-76-3</t>
  </si>
  <si>
    <t>60200</t>
  </si>
  <si>
    <t>4-hydroxybenzoic acid, propyl ester</t>
  </si>
  <si>
    <t>202-307-7</t>
  </si>
  <si>
    <t>94-13-3</t>
  </si>
  <si>
    <t>60240</t>
  </si>
  <si>
    <t>4-methyl-1-pentene</t>
  </si>
  <si>
    <t>211-720-1</t>
  </si>
  <si>
    <t>691-37-2</t>
  </si>
  <si>
    <t>22150</t>
  </si>
  <si>
    <t>4-tert-butylphenol</t>
  </si>
  <si>
    <t>202-679-0</t>
  </si>
  <si>
    <t>98-54-4</t>
  </si>
  <si>
    <t>14020</t>
  </si>
  <si>
    <t>5,7-di-tert-butyl-3-(3,4- and 2,3-dimethylphenyl)-3H-benzofuran-2-one containing: a) 5,7-di-tert-butyl-3-(3,4-dimethylphenyl)-3H-benzofuran-2-one (80 to 100 % w/w) and b) 5,7-di-tert-butyl-3-(2,3-dimethylphenyl)-3H-benzofuran-2-one (0 to 20 % w/w)</t>
  </si>
  <si>
    <t>46700</t>
  </si>
  <si>
    <t>5-ethylidenebicyclo[2,2,1]hept-2-ene</t>
  </si>
  <si>
    <t>240-347-7</t>
  </si>
  <si>
    <t>16219-75-3</t>
  </si>
  <si>
    <t>17110</t>
  </si>
  <si>
    <t>V9 Verification of compliance by residual content per food contact surface area (QMA) pending the availability of analytical method for migration testing. The ratio surface to quantity of food shall be lower than 2dm2/kg.</t>
  </si>
  <si>
    <t>5-sulphoisophthalic acid, monosodium salt, dimethyl ester</t>
  </si>
  <si>
    <t>223-578-8</t>
  </si>
  <si>
    <t>3965-55-7</t>
  </si>
  <si>
    <t>24888</t>
  </si>
  <si>
    <t>5-sulphoisophthalic acid, salts</t>
  </si>
  <si>
    <t>24889</t>
  </si>
  <si>
    <t>6-amino-1,3-dimethyluracil</t>
  </si>
  <si>
    <t>229-662-0</t>
  </si>
  <si>
    <t>6642-31-5</t>
  </si>
  <si>
    <t>35160</t>
  </si>
  <si>
    <t>6-hydroxy-2-naphthalenecarboxylic acid</t>
  </si>
  <si>
    <t>240-759-7</t>
  </si>
  <si>
    <t>16712-64-4</t>
  </si>
  <si>
    <t>18897</t>
  </si>
  <si>
    <t>7-[2H-naphtho-(1,2-D)triazol-2-yl]-3-phenylcoumarin</t>
  </si>
  <si>
    <t>222-067-7</t>
  </si>
  <si>
    <t>3333-62-8</t>
  </si>
  <si>
    <t>68040</t>
  </si>
  <si>
    <t>204-432-2</t>
  </si>
  <si>
    <t>120-87-6</t>
  </si>
  <si>
    <t>48960</t>
  </si>
  <si>
    <t>9,10-dihydroxy stearic acid and its oligomers</t>
  </si>
  <si>
    <t>9,10-dihydroxy stearic acid, oligomers</t>
  </si>
  <si>
    <t>9,9-bis(methoxymethyl)fluorene</t>
  </si>
  <si>
    <t>682-678-3</t>
  </si>
  <si>
    <t>182121-12-6</t>
  </si>
  <si>
    <t>39815</t>
  </si>
  <si>
    <t>[3-(2,3-epoxypropoxy)propyl]trimethoxy silane</t>
  </si>
  <si>
    <t>219-784-2</t>
  </si>
  <si>
    <t>2530-83-8</t>
  </si>
  <si>
    <t>Only to be used as a component of a sizing agent to treat glass fibres to be embedded in glass-fibre-reinforced low diffusivity plastics (polyethylene terephthalate (PET), polycarbonate (PC), polybutylene terephthalate (PBT), thermoset polyesters and epoxy bisphenol vinylester) in contact with all foodstuffs. In treated glass fibres, residues of the substance must not be detectable at 0,01 mg/kg for the substance and 0,06 mg/kg for each of the reaction products (hydrolysed monomers and epoxy-containing cyclic dimer, trimer and tetramer).</t>
  </si>
  <si>
    <t>[3-(methacryloxy)propyl]trimethoxysilane</t>
  </si>
  <si>
    <t>219-785-8</t>
  </si>
  <si>
    <t>2530-85-0</t>
  </si>
  <si>
    <t>21498</t>
  </si>
  <si>
    <t>Only to be used as a surface treatment agent of inorganic fillers.</t>
  </si>
  <si>
    <t>V1 Verification of compliance by residual content per food contact surface area (QMA) pending the availability of an analytical method.V11 Only a method of analysis for the determination of the residual monomer in the treated filler is available.</t>
  </si>
  <si>
    <t>abietic acid</t>
  </si>
  <si>
    <t>208-178-3</t>
  </si>
  <si>
    <t>514-10-3</t>
  </si>
  <si>
    <t>10030</t>
  </si>
  <si>
    <t>200-836-8</t>
  </si>
  <si>
    <t>10060</t>
  </si>
  <si>
    <t>128,211</t>
  </si>
  <si>
    <t>As acetaldehyde</t>
  </si>
  <si>
    <t>acetic acid</t>
  </si>
  <si>
    <t>200-580-7</t>
  </si>
  <si>
    <t>64-19-7</t>
  </si>
  <si>
    <t>3000010090</t>
  </si>
  <si>
    <t>acetic acid, butyl ester</t>
  </si>
  <si>
    <t>204-658-1</t>
  </si>
  <si>
    <t>123-86-4</t>
  </si>
  <si>
    <t>30045</t>
  </si>
  <si>
    <t>acetic acid, ethyl ester</t>
  </si>
  <si>
    <t>205-500-4</t>
  </si>
  <si>
    <t>141-78-6</t>
  </si>
  <si>
    <t>30140</t>
  </si>
  <si>
    <t>acetic acid, vinyl ester</t>
  </si>
  <si>
    <t>203-545-4</t>
  </si>
  <si>
    <t>108-05-4</t>
  </si>
  <si>
    <t>10120</t>
  </si>
  <si>
    <t>acetic anhydride</t>
  </si>
  <si>
    <t>203-564-8</t>
  </si>
  <si>
    <t>108-24-7</t>
  </si>
  <si>
    <t>3028010150</t>
  </si>
  <si>
    <t>acetone</t>
  </si>
  <si>
    <t>200-662-2</t>
  </si>
  <si>
    <t>67-64-1</t>
  </si>
  <si>
    <t>30295</t>
  </si>
  <si>
    <t>acetylacetic acid, salts</t>
  </si>
  <si>
    <t>30370</t>
  </si>
  <si>
    <t>30401</t>
  </si>
  <si>
    <t>acetylene</t>
  </si>
  <si>
    <t>200-816-9</t>
  </si>
  <si>
    <t>74-86-2</t>
  </si>
  <si>
    <t>10210</t>
  </si>
  <si>
    <t>acids, aliphatic, monocarboxylic (C6-C22), esters with polyglycerol</t>
  </si>
  <si>
    <t>30960</t>
  </si>
  <si>
    <t>acids, C2-C24, aliphatic, linear, monocarboxylic from natural oils and fats, and their mono-, di- and triglycerol esters (branched fatty acids at naturally occuring levels are included)</t>
  </si>
  <si>
    <t>30610</t>
  </si>
  <si>
    <t>acids, C2-C24, aliphatic, linear, monocarboxylic, from natural oils and fats, lithium salt</t>
  </si>
  <si>
    <t>30607</t>
  </si>
  <si>
    <t>acids, C2-C24, aliphatic, linear, monocarboxylic, synthetic and their mono-, di- and triglycerol esters</t>
  </si>
  <si>
    <t>30612</t>
  </si>
  <si>
    <t>acids, fatty (C8-C22) from animal or vegetable fats and oils, esters with alcohols, linear, aliphatic, monohydric, saturated, primary (C1-C22)</t>
  </si>
  <si>
    <t>31336</t>
  </si>
  <si>
    <t>acids, fatty (C8-C22) from animal or vegetable fats and oils, esters with branched alcohols, aliphatic, monohydric, saturated, primary (C3-C22)</t>
  </si>
  <si>
    <t>31335</t>
  </si>
  <si>
    <t>acids, fatty (C8-C22), esters with pentaerythritol</t>
  </si>
  <si>
    <t>31348</t>
  </si>
  <si>
    <t>acids, fatty, from animal or vegetable food fats and oils</t>
  </si>
  <si>
    <t>31328</t>
  </si>
  <si>
    <t>500-231-1</t>
  </si>
  <si>
    <t>10599/9310599/92A</t>
  </si>
  <si>
    <t>705,733</t>
  </si>
  <si>
    <t>500-148-0</t>
  </si>
  <si>
    <t>10599/9110599/90A</t>
  </si>
  <si>
    <t>acrylamide</t>
  </si>
  <si>
    <t>201-173-7</t>
  </si>
  <si>
    <t>79-06-1</t>
  </si>
  <si>
    <t>10630</t>
  </si>
  <si>
    <t>201-177-9</t>
  </si>
  <si>
    <t>10690</t>
  </si>
  <si>
    <t>70,147,176,218,323,325,365,371,380,425,446,448,456,636</t>
  </si>
  <si>
    <t>As acrylic acid</t>
  </si>
  <si>
    <t>acrylic acid, 2,4-di-tert-pentyl-6-(1-(3,5-di-tert-pentyl-2-hydroxyphenyl)ethyl)phenyl ester</t>
  </si>
  <si>
    <t>413-850-6</t>
  </si>
  <si>
    <t>123968-25-2</t>
  </si>
  <si>
    <t>31530</t>
  </si>
  <si>
    <t>acrylic acid, 2-ethylhexyl ester</t>
  </si>
  <si>
    <t>203-080-7</t>
  </si>
  <si>
    <t>103-11-7</t>
  </si>
  <si>
    <t>11500</t>
  </si>
  <si>
    <t>acrylic acid, 2-hydroxypropyl ester</t>
  </si>
  <si>
    <t>213-663-8</t>
  </si>
  <si>
    <t>999-61-1</t>
  </si>
  <si>
    <t>11530</t>
  </si>
  <si>
    <t>SML expressed as the sum of acrylic acid, 2-hydroxypropyl ester and acrylic acid, 2-hydroxyisopropyl ester.It may contain up to 25 % (m/m) of acrylic acid, 2-hydroxyisopropyl ester (CAS No 0002918-23-2).</t>
  </si>
  <si>
    <t>As expressed as the sum of acrylic acid, 2-hydroxypropyl ester and acrylic acid, 2-hydroxyisopropyl ester</t>
  </si>
  <si>
    <t>acrylic acid, 2-tert-butyl-6-(3-tert-butyl-2-hydroxy-5-methylbenzyl)-4-methylphenyl ester</t>
  </si>
  <si>
    <t>262-634-6</t>
  </si>
  <si>
    <t>61167-58-6</t>
  </si>
  <si>
    <t>31520</t>
  </si>
  <si>
    <t>681-637-7</t>
  </si>
  <si>
    <t>31500</t>
  </si>
  <si>
    <t>SML expressed as acrylic acid, 2-ethylhexyl ester.</t>
  </si>
  <si>
    <t>As acrylic acid, 2-ethylhexyl ester</t>
  </si>
  <si>
    <t>219-673-9</t>
  </si>
  <si>
    <t>10750</t>
  </si>
  <si>
    <t>acrylic acid, dicyclopentenyl ester</t>
  </si>
  <si>
    <t>235-697-2</t>
  </si>
  <si>
    <t>12542-30-2</t>
  </si>
  <si>
    <t>11005</t>
  </si>
  <si>
    <t>acrylic acid, dodecyl ester</t>
  </si>
  <si>
    <t>218-463-4</t>
  </si>
  <si>
    <t>2156-97-0</t>
  </si>
  <si>
    <t>11245</t>
  </si>
  <si>
    <t>205-438-8</t>
  </si>
  <si>
    <t>11470</t>
  </si>
  <si>
    <t>203-417-8</t>
  </si>
  <si>
    <t>11590</t>
  </si>
  <si>
    <t>211-710-7</t>
  </si>
  <si>
    <t>11680</t>
  </si>
  <si>
    <t>202-500-6</t>
  </si>
  <si>
    <t>11710</t>
  </si>
  <si>
    <t>acrylic acid, methyl ester, telomer with 1-dodecanethiol, C16-C18 alkyl esters</t>
  </si>
  <si>
    <t>174254-23-0</t>
  </si>
  <si>
    <t>31542</t>
  </si>
  <si>
    <t>0,5 % in final product.</t>
  </si>
  <si>
    <t>212-454-9</t>
  </si>
  <si>
    <t>1183011510</t>
  </si>
  <si>
    <t>205-480-7</t>
  </si>
  <si>
    <t>10780</t>
  </si>
  <si>
    <t>219-696-4</t>
  </si>
  <si>
    <t>11890</t>
  </si>
  <si>
    <t>213-120-5</t>
  </si>
  <si>
    <t>11980</t>
  </si>
  <si>
    <t>221-072-1</t>
  </si>
  <si>
    <t>2998-08-5</t>
  </si>
  <si>
    <t>10810</t>
  </si>
  <si>
    <t>216-768-7</t>
  </si>
  <si>
    <t>10840</t>
  </si>
  <si>
    <t>acrylonitrile</t>
  </si>
  <si>
    <t>203-466-5</t>
  </si>
  <si>
    <t>107-13-1</t>
  </si>
  <si>
    <t>12100</t>
  </si>
  <si>
    <t>adipic acid</t>
  </si>
  <si>
    <t>204-673-3</t>
  </si>
  <si>
    <t>124-04-9</t>
  </si>
  <si>
    <t>3173012130</t>
  </si>
  <si>
    <t>203-090-1</t>
  </si>
  <si>
    <t>31920</t>
  </si>
  <si>
    <t>18 mg/kg</t>
  </si>
  <si>
    <t>adipic acid, divinyl ester</t>
  </si>
  <si>
    <t>223-792-1</t>
  </si>
  <si>
    <t>4074-90-2</t>
  </si>
  <si>
    <t>12265</t>
  </si>
  <si>
    <t>5 mg/kg in final product.Only to be used as co-monomer.</t>
  </si>
  <si>
    <t>adipic anhydride</t>
  </si>
  <si>
    <t>218-001-1</t>
  </si>
  <si>
    <t>2035-75-8</t>
  </si>
  <si>
    <t>12280</t>
  </si>
  <si>
    <t>albumin;albumin, coagulated by formaldehyde</t>
  </si>
  <si>
    <t>266309-43-7</t>
  </si>
  <si>
    <t>albumin, coagulated by formaldehyde</t>
  </si>
  <si>
    <t>12340</t>
  </si>
  <si>
    <t>albumin</t>
  </si>
  <si>
    <t>12310</t>
  </si>
  <si>
    <t>alcohols, aliphatic, monohydric, saturated, linear, primary (C4-C22)</t>
  </si>
  <si>
    <t>12375</t>
  </si>
  <si>
    <t>alcohols, aliphatic, monohydric, saturated, linear, primary (C4-C24)</t>
  </si>
  <si>
    <t>33120</t>
  </si>
  <si>
    <t>alcohols, C12-C14 secondary, β-(2-hydroxyethoxy), ethoxylated</t>
  </si>
  <si>
    <t>604-520-4</t>
  </si>
  <si>
    <t>146340-15-0</t>
  </si>
  <si>
    <t>33105</t>
  </si>
  <si>
    <t>V12 There is a risk that the SML could be exceeded from polyolefins.</t>
  </si>
  <si>
    <t>alginic acid</t>
  </si>
  <si>
    <t>232-680-1</t>
  </si>
  <si>
    <t>9005-32-7</t>
  </si>
  <si>
    <t>33350</t>
  </si>
  <si>
    <t>alkyl(C10-C21)sulphonic acid, esters with phenol</t>
  </si>
  <si>
    <t>293-728-5</t>
  </si>
  <si>
    <t>91082-17-6</t>
  </si>
  <si>
    <t>34240</t>
  </si>
  <si>
    <t>Not to be used for articles in contact with fatty foods for which simulant D1 and/or D2 is laid down.</t>
  </si>
  <si>
    <t>alkyl(C8-C22)sulphonic acids</t>
  </si>
  <si>
    <t>34230</t>
  </si>
  <si>
    <t>alkyl(C8-C22)sulphuric acids, linear, primary with an even number of carbon atoms</t>
  </si>
  <si>
    <t>34281</t>
  </si>
  <si>
    <t>alkyl, linear with even number of carbon atoms (C12-C20) dimethylamines</t>
  </si>
  <si>
    <t>34130</t>
  </si>
  <si>
    <t>All salts of Al, NH4, Ba, Ca, Co, Cu, Fe, Li, Mg, Mn, K, Na, Zn, Eu, Gd, La and Tb of 1,1,1-Tris(4-hydroxyphenol)ethane</t>
  </si>
  <si>
    <t>All salts of Al, NH4, Ba, Ca, Co, Cu, Fe, Li, Mg, Mn, K, Na, Zn, Eu, Gd, La and Tb of 1,2-Propanediol</t>
  </si>
  <si>
    <t>All salts of Al, NH4, Ba, Ca, Co, Cu, Fe, Li, Mg, Mn, K, Na, Zn, Eu, Gd, La and Tb of 1,3-Propanediol</t>
  </si>
  <si>
    <t>As 1,3-Propanediol</t>
  </si>
  <si>
    <t>All salts of Al, NH4, Ba, Ca, Co, Cu, Fe, Li, Mg, Mn, K, Na, Zn, Eu, Gd, La and Tb of 1,4-Cyclohexanedicarboxylic acid</t>
  </si>
  <si>
    <t>As 1,4-Cyclohexanedicarboxylic acid</t>
  </si>
  <si>
    <t>All salts of Al, NH4, Ba, Ca, Co, Cu, Fe, Li, Mg, Mn, K, Na, Zn, Eu, Gd, La and Tb of 1,4:3,6-Dianhydrosorbitol</t>
  </si>
  <si>
    <t>As 1,4:3,6-Dianhydrosorb</t>
  </si>
  <si>
    <t>All salts of Al, NH4, Ba, Ca, Co, Cu, Fe, Li, Mg, Mn, K, Na, Zn, Eu, Gd, La and Tb of 1,6-Hexanediol</t>
  </si>
  <si>
    <t>As 1,6-Hexanediol</t>
  </si>
  <si>
    <t>All salts of Al, NH4, Ba, Ca, Co, Cu, Fe, Li, Mg, Mn, K, Na, Zn, Eu, Gd, La and Tb of 1-Butanol</t>
  </si>
  <si>
    <t>All salts of Al, NH4, Ba, Ca, Co, Cu, Fe, Li, Mg, Mn, K, Na, Zn, Eu, Gd, La and Tb of 1-Decanol</t>
  </si>
  <si>
    <t>All salts of Al, NH4, Ba, Ca, Co, Cu, Fe, Li, Mg, Mn, K, Na, Zn, Eu, Gd, La and Tb of 1-Hexadecanol</t>
  </si>
  <si>
    <t>All salts of Al, NH4, Ba, Ca, Co, Cu, Fe, Li, Mg, Mn, K, Na, Zn, Eu, Gd, La and Tb of 1-Nonanol</t>
  </si>
  <si>
    <t>All salts of Al, NH4, Ba, Ca, Co, Cu, Fe, Li, Mg, Mn, K, Na, Zn, Eu, Gd, La and Tb of 1-Octanol</t>
  </si>
  <si>
    <t>All salts of Al, NH4, Ba, Ca, Co, Cu, Fe, Li, Mg, Mn, K, Na, Zn, Eu, Gd, La and Tb of 1-Pentanol</t>
  </si>
  <si>
    <t>All salts of Al, NH4, Ba, Ca, Co, Cu, Fe, Li, Mg, Mn, K, Na, Zn, Eu, Gd, La and Tb of 1-Propanol</t>
  </si>
  <si>
    <t>All salts of Al, NH4, Ba, Ca, Co, Cu, Fe, Li, Mg, Mn, K, Na, Zn, Eu, Gd, La and Tb of 11-Aminoundecanoic acid</t>
  </si>
  <si>
    <t>As 11-Aminoundecanoic acid</t>
  </si>
  <si>
    <t>All salts of Al, NH4, Ba, Ca, Co, Cu, Fe, Li, Mg, Mn, K, Na, Zn, Eu, Gd, La and Tb of 12-Aminododecanoic acid</t>
  </si>
  <si>
    <t>As 12-Aminododecanoic acid</t>
  </si>
  <si>
    <t>All salts of Al, NH4, Ba, Ca, Co, Cu, Fe, Li, Mg, Mn, K, Na, Zn, Eu, Gd, La and Tb of 12-Hydroxystearic acid</t>
  </si>
  <si>
    <t>All salts of Al, NH4, Ba, Ca, Co, Cu, Fe, Li, Mg, Mn, K, Na, Zn, Eu, Gd, La and Tb of 2,2&amp;#39;-Methylene bis(4-methyl-6-tert-butylphenol)</t>
  </si>
  <si>
    <t>All salts of Al, NH4, Ba, Ca, Co, Cu, Fe, Li, Mg, Mn, K, Na, Zn, Eu, Gd, La and Tb of 2,2&amp;#39;-Methylenebis(4-methyl-6-(1-methylcyclohexyl)phenol)</t>
  </si>
  <si>
    <t>All salts of Al, NH4, Ba, Ca, Co, Cu, Fe, Li, Mg, Mn, K, Na, Zn, Eu, Gd, La and Tb of 2,2'-methylenebis(4-methyl-6-cyclohexylphenol)</t>
  </si>
  <si>
    <t>All salts of Al, NH4, Ba, Ca, Co, Cu, Fe, Li, Mg, Mn, K, Na, Zn, Eu, Gd, La and Tb of 2,2,4,4-Tetramethylcyclobutane-1,3-diol</t>
  </si>
  <si>
    <t>As 2,2,4,4-Tetramethylcyclobutane-1,3-diol</t>
  </si>
  <si>
    <t>All salts of Al, NH4, Ba, Ca, Co, Cu, Fe, Li, Mg, Mn, K, Na, Zn, Eu, Gd, La and Tb of 2,2-Bis(hydroxymethyl)propionic acid</t>
  </si>
  <si>
    <t>As 2,2-Bis(hydroxymethyl)propionic acid</t>
  </si>
  <si>
    <t>All salts of Al, NH4, Ba, Ca, Co, Cu, Fe, Li, Mg, Mn, K, Na, Zn, Eu, Gd, La and Tb of 2,3,6-Trimethylphenol</t>
  </si>
  <si>
    <t>As 2,3,6-Trimethylphenol</t>
  </si>
  <si>
    <t>All salts of Al, NH4, Ba, Ca, Co, Cu, Fe, Li, Mg, Mn, K, Na, Zn, Eu, Gd, La and Tb of 2,4-Bis(dodecylthiomethyl)-6-methylphenol</t>
  </si>
  <si>
    <t>All salts of Al, NH4, Ba, Ca, Co, Cu, Fe, Li, Mg, Mn, K, Na, Zn, Eu, Gd, La and Tb of 2,4-Bis(octylthiomethyl)-6-methylphenol</t>
  </si>
  <si>
    <t>All salts of Al, NH4, Ba, Ca, Co, Cu, Fe, Li, Mg, Mn, K, Na, Zn, Eu, Gd, La and Tb of 2,4-Dimethyl-6-(1-methylpentadecyl)phenol</t>
  </si>
  <si>
    <t>All salts of Al, NH4, Ba, Ca, Co, Cu, Fe, Li, Mg, Mn, K, Na, Zn, Eu, Gd, La and Tb of 2,6-Di-tert-butyl-4-ethylphenol</t>
  </si>
  <si>
    <t>As 2,6-Di-tert-butyl-4-ethylphenol</t>
  </si>
  <si>
    <t>All salts of Al, NH4, Ba, Ca, Co, Cu, Fe, Li, Mg, Mn, K, Na, Zn, Eu, Gd, La and Tb of 2,6-Di-tert-butyl-p-cresol</t>
  </si>
  <si>
    <t>All salts of Al, NH4, Ba, Ca, Co, Cu, Fe, Li, Mg, Mn, K, Na, Zn, Eu, Gd, La and Tb of 2,6-Dimethylphenol</t>
  </si>
  <si>
    <t>As 2,6-Dimethylphenol</t>
  </si>
  <si>
    <t>All salts of Al, NH4, Ba, Ca, Co, Cu, Fe, Li, Mg, Mn, K, Na, Zn, Eu, Gd, La and Tb of 2,6-Naphthalenedicarboxylic acid</t>
  </si>
  <si>
    <t>As 2,6-Naphthalenedicarboxylic acid</t>
  </si>
  <si>
    <t>All salts of Al, NH4, Ba, Ca, Co, Cu, Fe, Li, Mg, Mn, K, Na, Zn, Eu, Gd, La and Tb of 2-(4,6-diphenyl-1,3,5-triazin-2-yl)-5-(hexyloxy)phenol</t>
  </si>
  <si>
    <t>All salts of Al, NH4, Ba, Ca, Co, Cu, Fe, Li, Mg, Mn, K, Na, Zn, Eu, Gd, La and Tb of 2-Acrylamido-2-methylpropanesulphonic acid</t>
  </si>
  <si>
    <t>As 2-Acrylamido-2-methylpropanesulphonic acid</t>
  </si>
  <si>
    <t>All salts of Al, NH4, Ba, Ca, Co, Cu, Fe, Li, Mg, Mn, K, Na, Zn, Eu, Gd, La and Tb of 2-Aminoethanol</t>
  </si>
  <si>
    <t>All salts of Al, NH4, Ba, Ca, Co, Cu, Fe, Li, Mg, Mn, K, Na, Zn, Eu, Gd, La and Tb of 2-Ethyl-1-hexanol</t>
  </si>
  <si>
    <t>All salts of Al, NH4, Ba, Ca, Co, Cu, Fe, Li, Mg, Mn, K, Na, Zn, Eu, Gd, La and Tb of 2-Propanol</t>
  </si>
  <si>
    <t>All salts of Al, NH4, Ba, Ca, Co, Cu, Fe, Li, Mg, Mn, K, Na, Zn, Eu, Gd, La and Tb of 3-Buten-2-ol</t>
  </si>
  <si>
    <t>As 3-Buten-2-ol</t>
  </si>
  <si>
    <t>All salts of Al, NH4, Ba, Ca, Co, Cu, Fe, Li, Mg, Mn, K, Na, Zn, Eu, Gd, La and Tb of 4,4'-Thiobis(6-tert-butyl-3-methylphenol)</t>
  </si>
  <si>
    <t>All salts of Al, NH4, Ba, Ca, Co, Cu, Fe, Li, Mg, Mn, K, Na, Zn, Eu, Gd, La and Tb of 4-Cumylphenol</t>
  </si>
  <si>
    <t>As 4-Cumylphenol</t>
  </si>
  <si>
    <t>All salts of Al, NH4, Ba, Ca, Co, Cu, Fe, Li, Mg, Mn, K, Na, Zn, Eu, Gd, La and Tb of 4-tert-Butylphenol</t>
  </si>
  <si>
    <t>All salts of Al, NH4, Ba, Ca, Co, Cu, Fe, Li, Mg, Mn, K, Na, Zn, Eu, Gd, La and Tb of Abietic acid</t>
  </si>
  <si>
    <t>All salts of Al, NH4, Ba, Ca, Co, Cu, Fe, Li, Mg, Mn, K, Na, Zn, Eu, Gd, La and Tb of Acetic acid</t>
  </si>
  <si>
    <t>All salts of Al, NH4, Ba, Ca, Co, Cu, Fe, Li, Mg, Mn, K, Na, Zn, Eu, Gd, La and Tb of Acrylic acid</t>
  </si>
  <si>
    <t>All salts of Al, NH4, Ba, Ca, Co, Cu, Fe, Li, Mg, Mn, K, Na, Zn, Eu, Gd, La and Tb of Adipic acid</t>
  </si>
  <si>
    <t>All salts of Al, NH4, Ba, Ca, Co, Cu, Fe, Li, Mg, Mn, K, Na, Zn, Eu, Gd, La and Tb of Alginic acid</t>
  </si>
  <si>
    <t>All salts of Al, NH4, Ba, Ca, Co, Cu, Fe, Li, Mg, Mn, K, Na, Zn, Eu, Gd, La and Tb of Arachidic acid</t>
  </si>
  <si>
    <t>35840</t>
  </si>
  <si>
    <t>All salts of Al, NH4, Ba, Ca, Co, Cu, Fe, Li, Mg, Mn, K, Na, Zn, Eu, Gd, La and Tb of Arachidonic acid</t>
  </si>
  <si>
    <t>35845</t>
  </si>
  <si>
    <t>All salts of Al, NH4, Ba, Ca, Co, Cu, Fe, Li, Mg, Mn, K, Na, Zn, Eu, Gd, La and Tb of Ascorbic acid</t>
  </si>
  <si>
    <t>36000</t>
  </si>
  <si>
    <t>All salts of Al, NH4, Ba, Ca, Co, Cu, Fe, Li, Mg, Mn, K, Na, Zn, Eu, Gd, La and Tb of Azelaic acid</t>
  </si>
  <si>
    <t>12820</t>
  </si>
  <si>
    <t>All salts of Al, NH4, Ba, Ca, Co, Cu, Fe, Li, Mg, Mn, K, Na, Zn, Eu, Gd, La and Tb of Behenic acid</t>
  </si>
  <si>
    <t>37040</t>
  </si>
  <si>
    <t>All salts of Al, NH4, Ba, Ca, Co, Cu, Fe, Li, Mg, Mn, K, Na, Zn, Eu, Gd, La and Tb of Benzoic acid</t>
  </si>
  <si>
    <t>3760013090</t>
  </si>
  <si>
    <t>All salts of Al, NH4, Ba, Ca, Co, Cu, Fe, Li, Mg, Mn, K, Na, Zn, Eu, Gd, La and Tb of Benzyl alcohol</t>
  </si>
  <si>
    <t>13150</t>
  </si>
  <si>
    <t>All salts of Al, NH4, Ba, Ca, Co, Cu, Fe, Li, Mg, Mn, K, Na, Zn, Eu, Gd, La and Tb of Bis(3,4-dimethylbenzylidene)sorbitol</t>
  </si>
  <si>
    <t>38879</t>
  </si>
  <si>
    <t>All salts of Al, NH4, Ba, Ca, Co, Cu, Fe, Li, Mg, Mn, K, Na, Zn, Eu, Gd, La and Tb of Bis(4-ethylbenzylidene)sorbitol</t>
  </si>
  <si>
    <t>38950</t>
  </si>
  <si>
    <t>All salts of Al, NH4, Ba, Ca, Co, Cu, Fe, Li, Mg, Mn, K, Na, Zn, Eu, Gd, La and Tb of Bis(4-propylbenzylidene)propylsorbitol</t>
  </si>
  <si>
    <t>38550</t>
  </si>
  <si>
    <t>All salts of Al, NH4, Ba, Ca, Co, Cu, Fe, Li, Mg, Mn, K, Na, Zn, Eu, Gd, La and Tb of Boric acid</t>
  </si>
  <si>
    <t>4032013620</t>
  </si>
  <si>
    <t>407,583,584,599</t>
  </si>
  <si>
    <t>As boron</t>
  </si>
  <si>
    <t>All salts of Al, NH4, Ba, Ca, Co, Cu, Fe, Li, Mg, Mn, K, Na, Zn, Eu, Gd, La and Tb of Butyric acid</t>
  </si>
  <si>
    <t>14140</t>
  </si>
  <si>
    <t>All salts of Al, NH4, Ba, Ca, Co, Cu, Fe, Li, Mg, Mn, K, Na, Zn, Eu, Gd, La and Tb of Caprylic acid</t>
  </si>
  <si>
    <t>1432041960</t>
  </si>
  <si>
    <t>All salts of Al, NH4, Ba, Ca, Co, Cu, Fe, Li, Mg, Mn, K, Na, Zn, Eu, Gd, La and Tb of Citric acid</t>
  </si>
  <si>
    <t>4416014680</t>
  </si>
  <si>
    <t>All salts of Al, NH4, Ba, Ca, Co, Cu, Fe, Li, Mg, Mn, K, Na, Zn, Eu, Gd, La and Tb of Crotonic acid</t>
  </si>
  <si>
    <t>4560014800</t>
  </si>
  <si>
    <t>All salts of Al, NH4, Ba, Ca, Co, Cu, Fe, Li, Mg, Mn, K, Na, Zn, Eu, Gd, La and Tb of Diethyleneglycol</t>
  </si>
  <si>
    <t>89,227,263,1048</t>
  </si>
  <si>
    <t>As ethyleneglycol</t>
  </si>
  <si>
    <t>All salts of Al, NH4, Ba, Ca, Co, Cu, Fe, Li, Mg, Mn, K, Na, Zn, Eu, Gd, La and Tb of Dipentaerythritol</t>
  </si>
  <si>
    <t>5120016480</t>
  </si>
  <si>
    <t>All salts of Al, NH4, Ba, Ca, Co, Cu, Fe, Li, Mg, Mn, K, Na, Zn, Eu, Gd, La and Tb of Dipropyleneglycol</t>
  </si>
  <si>
    <t>All salts of Al, NH4, Ba, Ca, Co, Cu, Fe, Li, Mg, Mn, K, Na, Zn, Eu, Gd, La and Tb of Dodecylbenzenesulphonic acid</t>
  </si>
  <si>
    <t>52000</t>
  </si>
  <si>
    <t>All salts of Al, NH4, Ba, Ca, Co, Cu, Fe, Li, Mg, Mn, K, Na, Zn, Eu, Gd, La and Tb of Erucic acid</t>
  </si>
  <si>
    <t>52730</t>
  </si>
  <si>
    <t>All salts of Al, NH4, Ba, Ca, Co, Cu, Fe, Li, Mg, Mn, K, Na, Zn, Eu, Gd, La and Tb of Ethanol</t>
  </si>
  <si>
    <t>5280016780</t>
  </si>
  <si>
    <t>All salts of Al, NH4, Ba, Ca, Co, Cu, Fe, Li, Mg, Mn, K, Na, Zn, Eu, Gd, La and Tb of Ethylenediaminetetraacetic acid</t>
  </si>
  <si>
    <t>53600</t>
  </si>
  <si>
    <t>All salts of Al, NH4, Ba, Ca, Co, Cu, Fe, Li, Mg, Mn, K, Na, Zn, Eu, Gd, La and Tb of Ethyleneglycol</t>
  </si>
  <si>
    <t>5365016990</t>
  </si>
  <si>
    <t>All salts of Al, NH4, Ba, Ca, Co, Cu, Fe, Li, Mg, Mn, K, Na, Zn, Eu, Gd, La and Tb of Formic acid</t>
  </si>
  <si>
    <t>55040</t>
  </si>
  <si>
    <t>All salts of Al, NH4, Ba, Ca, Co, Cu, Fe, Li, Mg, Mn, K, Na, Zn, Eu, Gd, La and Tb of Fumaric acid</t>
  </si>
  <si>
    <t>5512017290</t>
  </si>
  <si>
    <t>All salts of Al, NH4, Ba, Ca, Co, Cu, Fe, Li, Mg, Mn, K, Na, Zn, Eu, Gd, La and Tb of Furan-2,5-dicarboxylic acid</t>
  </si>
  <si>
    <t>Only to be used as a monomer in the production of polyethylene furanoate.The migration of the oligomeric fraction of less than 1 000 Da shall not exceed 50 µg/kg food (expressed as furan-2,5-dicarboxylic acid).</t>
  </si>
  <si>
    <t>As Furan-2,5-dicarboxylic acid</t>
  </si>
  <si>
    <t>All salts of Al, NH4, Ba, Ca, Co, Cu, Fe, Li, Mg, Mn, K, Na, Zn, Eu, Gd, La and Tb of Gadoleic acid</t>
  </si>
  <si>
    <t>55190</t>
  </si>
  <si>
    <t>All salts of Al, NH4, Ba, Ca, Co, Cu, Fe, Li, Mg, Mn, K, Na, Zn, Eu, Gd, La and Tb of Glutaric acid</t>
  </si>
  <si>
    <t>1801055680</t>
  </si>
  <si>
    <t>All salts of Al, NH4, Ba, Ca, Co, Cu, Fe, Li, Mg, Mn, K, Na, Zn, Eu, Gd, La and Tb of Glycerol</t>
  </si>
  <si>
    <t>1810055920</t>
  </si>
  <si>
    <t>All salts of Al, NH4, Ba, Ca, Co, Cu, Fe, Li, Mg, Mn, K, Na, Zn, Eu, Gd, La and Tb of Glycolic acid</t>
  </si>
  <si>
    <t>18117</t>
  </si>
  <si>
    <t>Only to be used for manufacture of polyglycolic acid (PGA) for (i) indirect food contact behind polyesters such as polyethylene terephthalate (PET) or polylactic acid (PLA); and (ii) direct food contact of a blend of PGA up to 3 % w/w in PET or PLA.</t>
  </si>
  <si>
    <t>All salts of Al, NH4, Ba, Ca, Co, Cu, Fe, Li, Mg, Mn, K, Na, Zn, Eu, Gd, La and Tb of Heptanoic acid</t>
  </si>
  <si>
    <t>58720</t>
  </si>
  <si>
    <t>All salts of Al, NH4, Ba, Ca, Co, Cu, Fe, Li, Mg, Mn, K, Na, Zn, Eu, Gd, La and Tb of Hexachloroendomethylenetetrahydrophthalic acid</t>
  </si>
  <si>
    <t>18250</t>
  </si>
  <si>
    <t>All salts of Al, NH4, Ba, Ca, Co, Cu, Fe, Li, Mg, Mn, K, Na, Zn, Eu, Gd, La and Tb of Hexanoic acid</t>
  </si>
  <si>
    <t>59360</t>
  </si>
  <si>
    <t>All salts of Al, NH4, Ba, Ca, Co, Cu, Fe, Li, Mg, Mn, K, Na, Zn, Eu, Gd, La and Tb of Hydrochloric acid</t>
  </si>
  <si>
    <t>59990</t>
  </si>
  <si>
    <t>As Hydrochloric acid</t>
  </si>
  <si>
    <t>All salts of Al, NH4, Ba, Ca, Co, Cu, Fe, Li, Mg, Mn, K, Na, Zn, Eu, Gd, La and Tb of Hypophosphorous acid</t>
  </si>
  <si>
    <t>62140</t>
  </si>
  <si>
    <t>All salts of Al, NH4, Ba, Ca, Co, Cu, Fe, Li, Mg, Mn, K, Na, Zn, Eu, Gd, La and Tb of Isophthalic acid</t>
  </si>
  <si>
    <t>19150</t>
  </si>
  <si>
    <t>188,291</t>
  </si>
  <si>
    <t>As isophthalic acid</t>
  </si>
  <si>
    <t>All salts of Al, NH4, Ba, Ca, Co, Cu, Fe, Li, Mg, Mn, K, Na, Zn, Eu, Gd, La and Tb of Itaconic acid</t>
  </si>
  <si>
    <t>19270</t>
  </si>
  <si>
    <t>All salts of Al, NH4, Ba, Ca, Co, Cu, Fe, Li, Mg, Mn, K, Na, Zn, Eu, Gd, La and Tb of L-(+)-Tartaric acid</t>
  </si>
  <si>
    <t>92160</t>
  </si>
  <si>
    <t>All salts of Al, NH4, Ba, Ca, Co, Cu, Fe, Li, Mg, Mn, K, Na, Zn, Eu, Gd, La and Tb of Lactic acid</t>
  </si>
  <si>
    <t>1946062960</t>
  </si>
  <si>
    <t>All salts of Al, NH4, Ba, Ca, Co, Cu, Fe, Li, Mg, Mn, K, Na, Zn, Eu, Gd, La and Tb of Lauric acid</t>
  </si>
  <si>
    <t>6328019470</t>
  </si>
  <si>
    <t>All salts of Al, NH4, Ba, Ca, Co, Cu, Fe, Li, Mg, Mn, K, Na, Zn, Eu, Gd, La and Tb of Levulinic acid</t>
  </si>
  <si>
    <t>63840</t>
  </si>
  <si>
    <t>All salts of Al, NH4, Ba, Ca, Co, Cu, Fe, Li, Mg, Mn, K, Na, Zn, Eu, Gd, La and Tb of Lignoceric acid</t>
  </si>
  <si>
    <t>63920</t>
  </si>
  <si>
    <t>All salts of Al, NH4, Ba, Ca, Co, Cu, Fe, Li, Mg, Mn, K, Na, Zn, Eu, Gd, La and Tb of Lignosulphonic acid</t>
  </si>
  <si>
    <t>63940</t>
  </si>
  <si>
    <t>0.24 mg/kg</t>
  </si>
  <si>
    <t>Only to be used as dispersant for plastics dispersions.</t>
  </si>
  <si>
    <t>As Lignosulphonic acid</t>
  </si>
  <si>
    <t>All salts of Al, NH4, Ba, Ca, Co, Cu, Fe, Li, Mg, Mn, K, Na, Zn, Eu, Gd, La and Tb of Linoleic acid</t>
  </si>
  <si>
    <t>64015</t>
  </si>
  <si>
    <t>All salts of Al, NH4, Ba, Ca, Co, Cu, Fe, Li, Mg, Mn, K, Na, Zn, Eu, Gd, La and Tb of Linolenic acid</t>
  </si>
  <si>
    <t>64150</t>
  </si>
  <si>
    <t>All salts of Al, NH4, Ba, Ca, Co, Cu, Fe, Li, Mg, Mn, K, Na, Zn, Eu, Gd, La and Tb of m-Cresol</t>
  </si>
  <si>
    <t>14710</t>
  </si>
  <si>
    <t>All salts of Al, NH4, Ba, Ca, Co, Cu, Fe, Li, Mg, Mn, K, Na, Zn, Eu, Gd, La and Tb of Maleic acid</t>
  </si>
  <si>
    <t>1954064800</t>
  </si>
  <si>
    <t>234,248</t>
  </si>
  <si>
    <t>As maleic acid</t>
  </si>
  <si>
    <t>All salts of Al, NH4, Ba, Ca, Co, Cu, Fe, Li, Mg, Mn, K, Na, Zn, Eu, Gd, La and Tb of Malic acid</t>
  </si>
  <si>
    <t>1996565020</t>
  </si>
  <si>
    <t>In case of use as a monomer only to be used as a co-monomer in aliphatic polyesters up to maximum level of 1 % on a molar basis.</t>
  </si>
  <si>
    <t>All salts of Al, NH4, Ba, Ca, Co, Cu, Fe, Li, Mg, Mn, K, Na, Zn, Eu, Gd, La and Tb of Malonic acid</t>
  </si>
  <si>
    <t>65040</t>
  </si>
  <si>
    <t>All salts of Al, NH4, Ba, Ca, Co, Cu, Fe, Li, Mg, Mn, K, Na, Zn, Eu, Gd, La and Tb of Mannitol</t>
  </si>
  <si>
    <t>65520</t>
  </si>
  <si>
    <t>All salts of Al, NH4, Ba, Ca, Co, Cu, Fe, Li, Mg, Mn, K, Na, Zn, Eu, Gd, La and Tb of Methacrylic acid</t>
  </si>
  <si>
    <t>20020</t>
  </si>
  <si>
    <t>150,156,181,183,184,355,370,374,439,440,447,457,482</t>
  </si>
  <si>
    <t>As metacrylic acid</t>
  </si>
  <si>
    <t>All salts of Al, NH4, Ba, Ca, Co, Cu, Fe, Li, Mg, Mn, K, Na, Zn, Eu, Gd, La and Tb of Methanol</t>
  </si>
  <si>
    <t>21550</t>
  </si>
  <si>
    <t>All salts of Al, NH4, Ba, Ca, Co, Cu, Fe, Li, Mg, Mn, K, Na, Zn, Eu, Gd, La and Tb of Myristic acid</t>
  </si>
  <si>
    <t>6789122350</t>
  </si>
  <si>
    <t>All salts of Al, NH4, Ba, Ca, Co, Cu, Fe, Li, Mg, Mn, K, Na, Zn, Eu, Gd, La and Tb of n-Decanoic acid</t>
  </si>
  <si>
    <t>4594015095</t>
  </si>
  <si>
    <t>All salts of Al, NH4, Ba, Ca, Co, Cu, Fe, Li, Mg, Mn, K, Na, Zn, Eu, Gd, La and Tb of n-Dodecanedioic acid</t>
  </si>
  <si>
    <t>16697</t>
  </si>
  <si>
    <t>All salts of Al, NH4, Ba, Ca, Co, Cu, Fe, Li, Mg, Mn, K, Na, Zn, Eu, Gd, La and Tb of N-Heptylaminoundecanoic acid</t>
  </si>
  <si>
    <t>18220</t>
  </si>
  <si>
    <t>All salts of Al, NH4, Ba, Ca, Co, Cu, Fe, Li, Mg, Mn, K, Na, Zn, Eu, Gd, La and Tb of n-Octylphosphonic acid</t>
  </si>
  <si>
    <t>68860</t>
  </si>
  <si>
    <t>As n-Octylphosphonic acid</t>
  </si>
  <si>
    <t>All salts of Al, NH4, Ba, Ca, Co, Cu, Fe, Li, Mg, Mn, K, Na, Zn, Eu, Gd, La and Tb of o-Cresol</t>
  </si>
  <si>
    <t>14740</t>
  </si>
  <si>
    <t>All salts of Al, NH4, Ba, Ca, Co, Cu, Fe, Li, Mg, Mn, K, Na, Zn, Eu, Gd, La and Tb of Oleic acid</t>
  </si>
  <si>
    <t>2276369040</t>
  </si>
  <si>
    <t>All salts of Al, NH4, Ba, Ca, Co, Cu, Fe, Li, Mg, Mn, K, Na, Zn, Eu, Gd, La and Tb of Oleyl alcohol</t>
  </si>
  <si>
    <t>69760</t>
  </si>
  <si>
    <t>All salts of Al, NH4, Ba, Ca, Co, Cu, Fe, Li, Mg, Mn, K, Na, Zn, Eu, Gd, La and Tb of Oxalic acid</t>
  </si>
  <si>
    <t>2277569920</t>
  </si>
  <si>
    <t>All salts of Al, NH4, Ba, Ca, Co, Cu, Fe, Li, Mg, Mn, K, Na, Zn, Eu, Gd, La and Tb of p-Cresol</t>
  </si>
  <si>
    <t>14770</t>
  </si>
  <si>
    <t>All salts of Al, NH4, Ba, Ca, Co, Cu, Fe, Li, Mg, Mn, K, Na, Zn, Eu, Gd, La and Tb of p-Hydroxybenzoic acid</t>
  </si>
  <si>
    <t>18880</t>
  </si>
  <si>
    <t>All salts of Al, NH4, Ba, Ca, Co, Cu, Fe, Li, Mg, Mn, K, Na, Zn, Eu, Gd, La and Tb of Palmitic acid</t>
  </si>
  <si>
    <t>2278070400</t>
  </si>
  <si>
    <t>All salts of Al, NH4, Ba, Ca, Co, Cu, Fe, Li, Mg, Mn, K, Na, Zn, Eu, Gd, La and Tb of Palmitoleic acid</t>
  </si>
  <si>
    <t>71020</t>
  </si>
  <si>
    <t>All salts of Al, NH4, Ba, Ca, Co, Cu, Fe, Li, Mg, Mn, K, Na, Zn, Eu, Gd, La and Tb of Pentaerythritol</t>
  </si>
  <si>
    <t>2284071600</t>
  </si>
  <si>
    <t>All salts of Al, NH4, Ba, Ca, Co, Cu, Fe, Li, Mg, Mn, K, Na, Zn, Eu, Gd, La and Tb of Perfluoro[2-(n-propoxy)propanoic acid]</t>
  </si>
  <si>
    <t>71990</t>
  </si>
  <si>
    <t>Only to be used in the polymerisation of fluoropolymers that are processed at temperatures at or above 265 °C and are intended for use in repeated use articles.</t>
  </si>
  <si>
    <t>All salts of Al, NH4, Ba, Ca, Co, Cu, Fe, Li, Mg, Mn, K, Na, Zn, Eu, Gd, La and Tb of Phenol</t>
  </si>
  <si>
    <t>22960</t>
  </si>
  <si>
    <t>All salts of Al, NH4, Ba, Ca, Co, Cu, Fe, Li, Mg, Mn, K, Na, Zn, Eu, Gd, La and Tb of Phosphoric acid</t>
  </si>
  <si>
    <t>2317072640</t>
  </si>
  <si>
    <t>All salts of Al, NH4, Ba, Ca, Co, Cu, Fe, Li, Mg, Mn, K, Na, Zn, Eu, Gd, La and Tb of Phthalic acid</t>
  </si>
  <si>
    <t>23187</t>
  </si>
  <si>
    <t>191,192,785</t>
  </si>
  <si>
    <t>As terephthalic acid</t>
  </si>
  <si>
    <t>All salts of Al, NH4, Ba, Ca, Co, Cu, Fe, Li, Mg, Mn, K, Na, Zn, Eu, Gd, La and Tb of Polyphosphoric acids</t>
  </si>
  <si>
    <t>80720</t>
  </si>
  <si>
    <t>All salts of Al, NH4, Ba, Ca, Co, Cu, Fe, Li, Mg, Mn, K, Na, Zn, Eu, Gd, La and Tb of Propionic acid</t>
  </si>
  <si>
    <t>8200023890</t>
  </si>
  <si>
    <t>All salts of Al, NH4, Ba, Ca, Co, Cu, Fe, Li, Mg, Mn, K, Na, Zn, Eu, Gd, La and Tb of Pyrophosphoric acid</t>
  </si>
  <si>
    <t>83440</t>
  </si>
  <si>
    <t>As Pyrophosphoric acid</t>
  </si>
  <si>
    <t>All salts of Al, NH4, Ba, Ca, Co, Cu, Fe, Li, Mg, Mn, K, Na, Zn, Eu, Gd, La and Tb of Pyrophosphorous acid</t>
  </si>
  <si>
    <t>83455</t>
  </si>
  <si>
    <t>All salts of Al, NH4, Ba, Ca, Co, Cu, Fe, Li, Mg, Mn, K, Na, Zn, Eu, Gd, La and Tb of Ricinoleic acid</t>
  </si>
  <si>
    <t>83700</t>
  </si>
  <si>
    <t>42 mg/kg</t>
  </si>
  <si>
    <t>All salts of Al, NH4, Ba, Ca, Co, Cu, Fe, Li, Mg, Mn, K, Na, Zn, Eu, Gd, La and Tb of Salicylic acid</t>
  </si>
  <si>
    <t>8464024270</t>
  </si>
  <si>
    <t>All salts of Al, NH4, Ba, Ca, Co, Cu, Fe, Li, Mg, Mn, K, Na, Zn, Eu, Gd, La and Tb of Sebacic acid</t>
  </si>
  <si>
    <t>24280</t>
  </si>
  <si>
    <t>All salts of Al, NH4, Ba, Ca, Co, Cu, Fe, Li, Mg, Mn, K, Na, Zn, Eu, Gd, La and Tb of Silicic acid</t>
  </si>
  <si>
    <t>85680</t>
  </si>
  <si>
    <t>As Silicic acid</t>
  </si>
  <si>
    <t>All salts of Al, NH4, Ba, Ca, Co, Cu, Fe, Li, Mg, Mn, K, Na, Zn, Eu, Gd, La and Tb of Sorbic acid</t>
  </si>
  <si>
    <t>87200</t>
  </si>
  <si>
    <t>All salts of Al, NH4, Ba, Ca, Co, Cu, Fe, Li, Mg, Mn, K, Na, Zn, Eu, Gd, La and Tb of Sorbitol</t>
  </si>
  <si>
    <t>8832024490</t>
  </si>
  <si>
    <t>All salts of Al, NH4, Ba, Ca, Co, Cu, Fe, Li, Mg, Mn, K, Na, Zn, Eu, Gd, La and Tb of Stearic acid</t>
  </si>
  <si>
    <t>2455089040</t>
  </si>
  <si>
    <t>All salts of Al, NH4, Ba, Ca, Co, Cu, Fe, Li, Mg, Mn, K, Na, Zn, Eu, Gd, La and Tb of Styrenesuphonic acid</t>
  </si>
  <si>
    <t>24760</t>
  </si>
  <si>
    <t>All salts of Al, NH4, Ba, Ca, Co, Cu, Fe, Li, Mg, Mn, K, Na, Zn, Eu, Gd, La and Tb of Succinic acid</t>
  </si>
  <si>
    <t>9096024820</t>
  </si>
  <si>
    <t>All salts of Al, NH4, Ba, Ca, Co, Cu, Fe, Li, Mg, Mn, K, Na, Zn, Eu, Gd, La and Tb of Sulphuric acid</t>
  </si>
  <si>
    <t>91920</t>
  </si>
  <si>
    <t>All salts of Al, NH4, Ba, Ca, Co, Cu, Fe, Li, Mg, Mn, K, Na, Zn, Eu, Gd, La and Tb of Tannic acids</t>
  </si>
  <si>
    <t>92150</t>
  </si>
  <si>
    <t>According to the JECFA specifications.</t>
  </si>
  <si>
    <t>As Tannic acids</t>
  </si>
  <si>
    <t>All salts of Al, NH4, Ba, Ca, Co, Cu, Fe, Li, Mg, Mn, K, Na, Zn, Eu, Gd, La and Tb of Terephthalic acid</t>
  </si>
  <si>
    <t>24910</t>
  </si>
  <si>
    <t>All salts of Al, NH4, Ba, Ca, Co, Cu, Fe, Li, Mg, Mn, K, Na, Zn, Eu, Gd, La and Tb of Tetraethyleneglycol</t>
  </si>
  <si>
    <t>9235025090</t>
  </si>
  <si>
    <t>All salts of Al, NH4, Ba, Ca, Co, Cu, Fe, Li, Mg, Mn, K, Na, Zn, Eu, Gd, La and Tb of Tricyclodecanedimethanol</t>
  </si>
  <si>
    <t>25450</t>
  </si>
  <si>
    <t>As Tricyclodecanedimethanol</t>
  </si>
  <si>
    <t>All salts of Al, NH4, Ba, Ca, Co, Cu, Fe, Li, Mg, Mn, K, Na, Zn, Eu, Gd, La and Tb of Triethyleneglycol</t>
  </si>
  <si>
    <t>2551094320</t>
  </si>
  <si>
    <t>All salts of Al, NH4, Ba, Ca, Co, Cu, Fe, Li, Mg, Mn, K, Na, Zn, Eu, Gd, La and Tb of Trimellitic acid</t>
  </si>
  <si>
    <t>2554013050</t>
  </si>
  <si>
    <t>347,349</t>
  </si>
  <si>
    <t>As trimellitic acid</t>
  </si>
  <si>
    <t>93520</t>
  </si>
  <si>
    <t>α-tocopherol</t>
  </si>
  <si>
    <t>Only to be used as antioxidant in polyolefins.</t>
  </si>
  <si>
    <t>V24 The substance or its hydrolysis products are authorised food additives and compliance with Article 11(3) shall be verified.</t>
  </si>
  <si>
    <t>α-tocopherol acetate</t>
  </si>
  <si>
    <t>aluminium calcium hydroxide phosphite, hydrate</t>
  </si>
  <si>
    <t>191427-79-9</t>
  </si>
  <si>
    <t>34475</t>
  </si>
  <si>
    <t>aluminium fibers, flakes and powders</t>
  </si>
  <si>
    <t>34480</t>
  </si>
  <si>
    <t>aluminium hydroxide</t>
  </si>
  <si>
    <t>244-492-7</t>
  </si>
  <si>
    <t>21645-51-2</t>
  </si>
  <si>
    <t>34560</t>
  </si>
  <si>
    <t>aluminium hydroxybis [2,2'-methylenebis (4,6-di-tert-butylphenyl) phosphate]</t>
  </si>
  <si>
    <t>430-650-4</t>
  </si>
  <si>
    <t>151841-65-5</t>
  </si>
  <si>
    <t>aluminium hydroxybis [2,2&amp;#39;-methylenebis (4,6-di-tert-butylphenyl) phosphate]</t>
  </si>
  <si>
    <t>34650</t>
  </si>
  <si>
    <t>aluminium magnesium carbonate hydroxide</t>
  </si>
  <si>
    <t>234-319-3</t>
  </si>
  <si>
    <t>11097-59-9</t>
  </si>
  <si>
    <t>34690</t>
  </si>
  <si>
    <t>aluminium oxide</t>
  </si>
  <si>
    <t>215-691-6</t>
  </si>
  <si>
    <t>1344-28-1</t>
  </si>
  <si>
    <t>34720</t>
  </si>
  <si>
    <t>37293-22-4</t>
  </si>
  <si>
    <t>41600</t>
  </si>
  <si>
    <t>calcium sulphoaluminate</t>
  </si>
  <si>
    <t>amines, bis(hydrogenated tallow alkyl) oxidised</t>
  </si>
  <si>
    <t>418-370-0</t>
  </si>
  <si>
    <t>143925-92-2</t>
  </si>
  <si>
    <t>34850</t>
  </si>
  <si>
    <t>Not to be used for articles in contact with fatty foods for which simulant D1 and/or D2 is laid down.Only to be used in: (a)polyolefins at 0,1 % (w/w) concentration and in(b)PET at 0,25 % (w/w) concentration.</t>
  </si>
  <si>
    <t>ammonia</t>
  </si>
  <si>
    <t>231-635-3</t>
  </si>
  <si>
    <t>7664-41-7</t>
  </si>
  <si>
    <t>1278935320</t>
  </si>
  <si>
    <t>ammonium bromide</t>
  </si>
  <si>
    <t>235-183-8</t>
  </si>
  <si>
    <t>12124-97-9</t>
  </si>
  <si>
    <t>35440</t>
  </si>
  <si>
    <t>ammonium hydroxide</t>
  </si>
  <si>
    <t>215-647-6</t>
  </si>
  <si>
    <t>1336-21-6</t>
  </si>
  <si>
    <t>35600</t>
  </si>
  <si>
    <t>antimony trioxide</t>
  </si>
  <si>
    <t>215-175-0</t>
  </si>
  <si>
    <t>1309-64-4</t>
  </si>
  <si>
    <t>35760</t>
  </si>
  <si>
    <t>V6 Migration limit might be exceeded at very high temperature.</t>
  </si>
  <si>
    <t>arachidic acid</t>
  </si>
  <si>
    <t>208-031-3</t>
  </si>
  <si>
    <t>506-30-9</t>
  </si>
  <si>
    <t>arachidonic acid</t>
  </si>
  <si>
    <t>7771-44-0</t>
  </si>
  <si>
    <t>ascorbic acid</t>
  </si>
  <si>
    <t>200-066-2</t>
  </si>
  <si>
    <t>50-81-7</t>
  </si>
  <si>
    <t>ascorbyl palmitate</t>
  </si>
  <si>
    <t>205-305-4</t>
  </si>
  <si>
    <t>137-66-6</t>
  </si>
  <si>
    <t>36080</t>
  </si>
  <si>
    <t>ascorbyl stearate</t>
  </si>
  <si>
    <t>234-231-5</t>
  </si>
  <si>
    <t>10605-09-1</t>
  </si>
  <si>
    <t>36160</t>
  </si>
  <si>
    <t>azelaic acid</t>
  </si>
  <si>
    <t>204-669-1</t>
  </si>
  <si>
    <t>123-99-9</t>
  </si>
  <si>
    <t>azelaic anhydride</t>
  </si>
  <si>
    <t>4196-95-6</t>
  </si>
  <si>
    <t>12970</t>
  </si>
  <si>
    <t>barium hydroxide</t>
  </si>
  <si>
    <t>241-234-5</t>
  </si>
  <si>
    <t>17194-00-2</t>
  </si>
  <si>
    <t>36720</t>
  </si>
  <si>
    <t>barium nitrate</t>
  </si>
  <si>
    <t>233-020-5</t>
  </si>
  <si>
    <t>10022-31-8</t>
  </si>
  <si>
    <t>36800</t>
  </si>
  <si>
    <t>36840</t>
  </si>
  <si>
    <t>beeswax</t>
  </si>
  <si>
    <t>232-383-7</t>
  </si>
  <si>
    <t>8012-89-3</t>
  </si>
  <si>
    <t>36880</t>
  </si>
  <si>
    <t>behenamide</t>
  </si>
  <si>
    <t>221-304-1</t>
  </si>
  <si>
    <t>3061-75-4</t>
  </si>
  <si>
    <t>36960</t>
  </si>
  <si>
    <t>behenic acid</t>
  </si>
  <si>
    <t>204-010-8</t>
  </si>
  <si>
    <t>112-85-6</t>
  </si>
  <si>
    <t>bentonite</t>
  </si>
  <si>
    <t>215-108-5</t>
  </si>
  <si>
    <t>1302-78-9</t>
  </si>
  <si>
    <t>37280</t>
  </si>
  <si>
    <t>benzaldehyde</t>
  </si>
  <si>
    <t>202-860-4</t>
  </si>
  <si>
    <t>100-52-7</t>
  </si>
  <si>
    <t>37360</t>
  </si>
  <si>
    <t>V3 There is a risk that the migration of the substance deteriorates the organoleptic characteristics of the food in contact and then, that the final product does not comply with Article 3(1) c of the Framework Regulation (EC) No 1935/2004.</t>
  </si>
  <si>
    <t>benzoic acid</t>
  </si>
  <si>
    <t>200-618-2</t>
  </si>
  <si>
    <t>65-85-0</t>
  </si>
  <si>
    <t>benzoic acid, butyl ester</t>
  </si>
  <si>
    <t>205-252-7</t>
  </si>
  <si>
    <t>136-60-7</t>
  </si>
  <si>
    <t>37680</t>
  </si>
  <si>
    <t>benzoic acid, ethyl ester</t>
  </si>
  <si>
    <t>202-284-3</t>
  </si>
  <si>
    <t>93-89-0</t>
  </si>
  <si>
    <t>37840</t>
  </si>
  <si>
    <t>benzoic acid, methyl ester</t>
  </si>
  <si>
    <t>202-259-7</t>
  </si>
  <si>
    <t>93-58-3</t>
  </si>
  <si>
    <t>38080</t>
  </si>
  <si>
    <t>benzoic acid, propyl ester</t>
  </si>
  <si>
    <t>219-020-8</t>
  </si>
  <si>
    <t>2315-68-6</t>
  </si>
  <si>
    <t>38160</t>
  </si>
  <si>
    <t>benzophenone</t>
  </si>
  <si>
    <t>204-337-6</t>
  </si>
  <si>
    <t>119-61-9</t>
  </si>
  <si>
    <t>38240</t>
  </si>
  <si>
    <t>benzyl alcohol</t>
  </si>
  <si>
    <t>202-859-9</t>
  </si>
  <si>
    <t>100-51-6</t>
  </si>
  <si>
    <t>bicyclo[2.2.1]hept-2-ene</t>
  </si>
  <si>
    <t>207-866-0</t>
  </si>
  <si>
    <t>498-66-8</t>
  </si>
  <si>
    <t>2255013180</t>
  </si>
  <si>
    <t>bis(2,4-di-tert-butylphenyl) pentaerythritol diphosphite</t>
  </si>
  <si>
    <t>247-952-5</t>
  </si>
  <si>
    <t>26741-53-7</t>
  </si>
  <si>
    <t>38820</t>
  </si>
  <si>
    <t>bis(2,4-dicumylphenyl)pentaerythritol-diphosphite</t>
  </si>
  <si>
    <t>421-920-2</t>
  </si>
  <si>
    <t>154862-43-8</t>
  </si>
  <si>
    <t>38840</t>
  </si>
  <si>
    <t>SML expressed as sum of the substance itself, its oxidised form bis(2,4-dicumylphenyl)pentaerythritol-phosphate and its hydrolysis product (2,4-dicumylphenol).</t>
  </si>
  <si>
    <t>As sum of the substance itself, its oxidised form bis(2,4-dicumylphenyl)pentaerythritol-phosphate and its hydrolysis product (2,4-dicumylphenol)</t>
  </si>
  <si>
    <t>bis(2,6-di-tert-butyl-4-methylphenyl)pentaerythritol diphosphite</t>
  </si>
  <si>
    <t>410-290-4</t>
  </si>
  <si>
    <t>80693-00-1</t>
  </si>
  <si>
    <t>38810</t>
  </si>
  <si>
    <t>bis(2,6-diisopropylphenyl) carbodiimide</t>
  </si>
  <si>
    <t>218-487-5</t>
  </si>
  <si>
    <t>2162-74-5</t>
  </si>
  <si>
    <t>13303</t>
  </si>
  <si>
    <t>Expressed as the sum of bis(2,6-diisopropylphenyl)carbodiimide and its hydrolysis product 2,6-diisopropylaniline</t>
  </si>
  <si>
    <t>As the sum of bis(2,6-diisopropylphenyl)carbodiimide and its hydrolysis product 2,6-diisopropylaniline</t>
  </si>
  <si>
    <t>bis(2-carbobutoxyethyl)tin-bis(isooctyl mercaptoacetate)</t>
  </si>
  <si>
    <t>264-122-8</t>
  </si>
  <si>
    <t>63397-60-4</t>
  </si>
  <si>
    <t>38700</t>
  </si>
  <si>
    <t>bis(2-hydroxyethyl)-2-hydroxypropyl-3-(dodecyloxy)methylammonium chloride</t>
  </si>
  <si>
    <t>228-253-4</t>
  </si>
  <si>
    <t>6200-40-4</t>
  </si>
  <si>
    <t>39200</t>
  </si>
  <si>
    <t>bis(3,4-dimethylbenzylidene)sorbitol</t>
  </si>
  <si>
    <t>413-110-2</t>
  </si>
  <si>
    <t>135861-56-2</t>
  </si>
  <si>
    <t>bis(4-aminocyclohexyl)methane</t>
  </si>
  <si>
    <t>217-168-8</t>
  </si>
  <si>
    <t>1761-71-3</t>
  </si>
  <si>
    <t>13210</t>
  </si>
  <si>
    <t>bis(4-ethylbenzylidene)sorbitol</t>
  </si>
  <si>
    <t>406-176-9</t>
  </si>
  <si>
    <t>79072-96-1</t>
  </si>
  <si>
    <t>bis(4-propylbenzylidene)propylsorbitol</t>
  </si>
  <si>
    <t>618-128-6</t>
  </si>
  <si>
    <t>882073-43-0</t>
  </si>
  <si>
    <t>bis(polyethyleneglycol)hydroxymethylphosphonate</t>
  </si>
  <si>
    <t>614-830-1</t>
  </si>
  <si>
    <t>68951-50-8</t>
  </si>
  <si>
    <t>40120</t>
  </si>
  <si>
    <t>233-139-2</t>
  </si>
  <si>
    <t>233-136-6</t>
  </si>
  <si>
    <t>40400</t>
  </si>
  <si>
    <t>butadiene</t>
  </si>
  <si>
    <t>203-450-8</t>
  </si>
  <si>
    <t>106-99-0</t>
  </si>
  <si>
    <t>13630</t>
  </si>
  <si>
    <t>butane</t>
  </si>
  <si>
    <t>203-448-7</t>
  </si>
  <si>
    <t>106-97-8</t>
  </si>
  <si>
    <t>40570</t>
  </si>
  <si>
    <t>butyraldehyde</t>
  </si>
  <si>
    <t>204-646-6</t>
  </si>
  <si>
    <t>123-72-8</t>
  </si>
  <si>
    <t>14110</t>
  </si>
  <si>
    <t>butyric acid</t>
  </si>
  <si>
    <t>203-532-3</t>
  </si>
  <si>
    <t>107-92-6</t>
  </si>
  <si>
    <t>butyric anhydride</t>
  </si>
  <si>
    <t>203-383-4</t>
  </si>
  <si>
    <t>106-31-0</t>
  </si>
  <si>
    <t>14170</t>
  </si>
  <si>
    <t>calcium butyrate</t>
  </si>
  <si>
    <t>227-265-7</t>
  </si>
  <si>
    <t>5743-36-2</t>
  </si>
  <si>
    <t>41040</t>
  </si>
  <si>
    <t>calcium chloride</t>
  </si>
  <si>
    <t>233-140-8</t>
  </si>
  <si>
    <t>10043-52-4</t>
  </si>
  <si>
    <t>41120</t>
  </si>
  <si>
    <t>calcium hydroxide</t>
  </si>
  <si>
    <t>215-137-3</t>
  </si>
  <si>
    <t>1305-62-0</t>
  </si>
  <si>
    <t>41280</t>
  </si>
  <si>
    <t>calcium oxide</t>
  </si>
  <si>
    <t>215-138-9</t>
  </si>
  <si>
    <t>1305-78-8</t>
  </si>
  <si>
    <t>41520</t>
  </si>
  <si>
    <t>camphor</t>
  </si>
  <si>
    <t>200-945-0</t>
  </si>
  <si>
    <t>76-22-2</t>
  </si>
  <si>
    <t>41680</t>
  </si>
  <si>
    <t>candelilla wax</t>
  </si>
  <si>
    <t>232-347-0</t>
  </si>
  <si>
    <t>8006-44-8</t>
  </si>
  <si>
    <t>41760</t>
  </si>
  <si>
    <t>203-313-2</t>
  </si>
  <si>
    <t>4184014200</t>
  </si>
  <si>
    <t>212,435</t>
  </si>
  <si>
    <t>As caprolactam</t>
  </si>
  <si>
    <t>218-336-3</t>
  </si>
  <si>
    <t>14230</t>
  </si>
  <si>
    <t>207-938-1</t>
  </si>
  <si>
    <t>14260</t>
  </si>
  <si>
    <t>342,672</t>
  </si>
  <si>
    <t>As the sum of 6-hydroxyhexanoic acid and caprolactone</t>
  </si>
  <si>
    <t>caprylic acid</t>
  </si>
  <si>
    <t>204-677-5</t>
  </si>
  <si>
    <t>124-07-2</t>
  </si>
  <si>
    <t>43480</t>
  </si>
  <si>
    <t>Only for use in PET at maximum 10 mg/kg of polymer.Same purity requirements as for Vegetable Carbon (E 153) set out by Commission Regulation (EU) No 231/2012 with exception of ash content which can be up to 10 % (w/w).</t>
  </si>
  <si>
    <t>charcoal, activated</t>
  </si>
  <si>
    <t>carbon black</t>
  </si>
  <si>
    <t>215-609-9</t>
  </si>
  <si>
    <t>1333-86-4</t>
  </si>
  <si>
    <t>42080</t>
  </si>
  <si>
    <t>Primary particles of 10 - 300 nm which are aggregated to a size of 100 - 1200 nm which may form agglomerates within the size distribution of 300 nm - mm.Toluene extractables: maximum 0,1 %, determined according to ISO method 6209.UV absorption of cyclohexane extract at 386 nm: &amp;lt; 0,02 AU for a 1 cm cell or &amp;lt; 0,1 AU for a 5 cm cell, determined according to a generally recognised method of analysis.Benzo(a)pyrene content: max 0,25 mg/kg carbon black.Maximum use level of carbon black in the polymer: 2,5 % w/w.</t>
  </si>
  <si>
    <t>carbon dioxide</t>
  </si>
  <si>
    <t>204-696-9</t>
  </si>
  <si>
    <t>124-38-9</t>
  </si>
  <si>
    <t>42160</t>
  </si>
  <si>
    <t>carbon monoxide</t>
  </si>
  <si>
    <t>211-128-3</t>
  </si>
  <si>
    <t>630-08-0</t>
  </si>
  <si>
    <t>14350</t>
  </si>
  <si>
    <t>carbonic acid, rubidium salt</t>
  </si>
  <si>
    <t>209-530-9</t>
  </si>
  <si>
    <t>584-09-8</t>
  </si>
  <si>
    <t>42480</t>
  </si>
  <si>
    <t>carbonic acid, salts</t>
  </si>
  <si>
    <t>42500</t>
  </si>
  <si>
    <t>carbonyl chloride</t>
  </si>
  <si>
    <t>200-870-3</t>
  </si>
  <si>
    <t>75-44-5</t>
  </si>
  <si>
    <t>2315514380</t>
  </si>
  <si>
    <t>carboxymethylcellulose</t>
  </si>
  <si>
    <t>618-326-2</t>
  </si>
  <si>
    <t>9000-11-7</t>
  </si>
  <si>
    <t>42640</t>
  </si>
  <si>
    <t>carnauba wax</t>
  </si>
  <si>
    <t>232-399-4</t>
  </si>
  <si>
    <t>8015-86-9</t>
  </si>
  <si>
    <t>42720</t>
  </si>
  <si>
    <t>casein</t>
  </si>
  <si>
    <t>232-555-1</t>
  </si>
  <si>
    <t>9000-71-9</t>
  </si>
  <si>
    <t>42800</t>
  </si>
  <si>
    <t>castor oil</t>
  </si>
  <si>
    <t>232-293-8</t>
  </si>
  <si>
    <t>8001-79-4</t>
  </si>
  <si>
    <t>4288014411</t>
  </si>
  <si>
    <t>castor oil, dehydrated</t>
  </si>
  <si>
    <t>264-705-7</t>
  </si>
  <si>
    <t>64147-40-6</t>
  </si>
  <si>
    <t>42960</t>
  </si>
  <si>
    <t>castor oil, mono- and diglycerides</t>
  </si>
  <si>
    <t>43200</t>
  </si>
  <si>
    <t>cellulose</t>
  </si>
  <si>
    <t>232-674-9</t>
  </si>
  <si>
    <t>9004-34-6</t>
  </si>
  <si>
    <t>4328014500</t>
  </si>
  <si>
    <t>cellulose acetate butyrate</t>
  </si>
  <si>
    <t>618-381-2</t>
  </si>
  <si>
    <t>9004-36-8</t>
  </si>
  <si>
    <t>43300</t>
  </si>
  <si>
    <t>cellulose, regenerated</t>
  </si>
  <si>
    <t>270-493-7</t>
  </si>
  <si>
    <t>68442-85-3</t>
  </si>
  <si>
    <t>43360</t>
  </si>
  <si>
    <t>ceresin</t>
  </si>
  <si>
    <t>232-290-1</t>
  </si>
  <si>
    <t>8001-75-0</t>
  </si>
  <si>
    <t>43440</t>
  </si>
  <si>
    <t>chlorides of choline esters of coconut oil fatty acids</t>
  </si>
  <si>
    <t>43515</t>
  </si>
  <si>
    <t>0.9 mg/kg</t>
  </si>
  <si>
    <t>chlorine</t>
  </si>
  <si>
    <t>231-959-5</t>
  </si>
  <si>
    <t>7782-50-5</t>
  </si>
  <si>
    <t>14530</t>
  </si>
  <si>
    <t>chlorodifluoromethane</t>
  </si>
  <si>
    <t>200-871-9</t>
  </si>
  <si>
    <t>75-45-6</t>
  </si>
  <si>
    <t>43680</t>
  </si>
  <si>
    <t>Content of chlorofluoromethane less than 1 mg/kg of the substance.</t>
  </si>
  <si>
    <t>chlorotrifluoroethylene</t>
  </si>
  <si>
    <t>201-201-8</t>
  </si>
  <si>
    <t>79-38-9</t>
  </si>
  <si>
    <t>14650</t>
  </si>
  <si>
    <t>cis-1,2-cyclohexanedicarboxylic acid, salts</t>
  </si>
  <si>
    <t>45704</t>
  </si>
  <si>
    <t>cis-11-eicosenamide</t>
  </si>
  <si>
    <t>10436-08-5</t>
  </si>
  <si>
    <t>52645</t>
  </si>
  <si>
    <t>cis-endo-bicyclo[2.2.1]heptane-2,3-dicarboxylic acid, salts</t>
  </si>
  <si>
    <t>38507</t>
  </si>
  <si>
    <t>Not to be used with polyethylene in contact with acidic foods.Purity ≥ 96 %.</t>
  </si>
  <si>
    <t>citric acid</t>
  </si>
  <si>
    <t>201-069-1</t>
  </si>
  <si>
    <t>77-92-9</t>
  </si>
  <si>
    <t>201-070-7</t>
  </si>
  <si>
    <t>44640</t>
  </si>
  <si>
    <t>cobalt oxide</t>
  </si>
  <si>
    <t>234-334-5</t>
  </si>
  <si>
    <t>11104-61-3</t>
  </si>
  <si>
    <t>44960</t>
  </si>
  <si>
    <t>Confidential or not yet assessed substance</t>
  </si>
  <si>
    <t>β-pinene</t>
  </si>
  <si>
    <t>127-91-3</t>
  </si>
  <si>
    <t>23500</t>
  </si>
  <si>
    <t>silicic acid, magnesium-sodium-fluoride salt</t>
  </si>
  <si>
    <t>37296-97-2</t>
  </si>
  <si>
    <t>85950</t>
  </si>
  <si>
    <t>0.15 mg/kg</t>
  </si>
  <si>
    <t>SML expressed as fluoride.Only to be used in layers of multi-layer materials not coming into direct contact with food.</t>
  </si>
  <si>
    <t>As fluoride</t>
  </si>
  <si>
    <t>copper bromide</t>
  </si>
  <si>
    <t>232-131-6</t>
  </si>
  <si>
    <t>7787-70-4</t>
  </si>
  <si>
    <t>45195</t>
  </si>
  <si>
    <t>copper hydroxide phosphate</t>
  </si>
  <si>
    <t>235-285-2</t>
  </si>
  <si>
    <t>12158-74-6</t>
  </si>
  <si>
    <t>45197</t>
  </si>
  <si>
    <t>215-625-6</t>
  </si>
  <si>
    <t>45200</t>
  </si>
  <si>
    <t>412,512,513,588</t>
  </si>
  <si>
    <t>As iodine</t>
  </si>
  <si>
    <t>cotton fibers</t>
  </si>
  <si>
    <t>45280</t>
  </si>
  <si>
    <t>cresols, butylated, styrenated</t>
  </si>
  <si>
    <t>45440</t>
  </si>
  <si>
    <t>cristobalite</t>
  </si>
  <si>
    <t>238-455-4</t>
  </si>
  <si>
    <t>14464-46-1</t>
  </si>
  <si>
    <t>45560</t>
  </si>
  <si>
    <t>223-077-4</t>
  </si>
  <si>
    <t>cyclic oligomers of (butylene terephthalate)</t>
  </si>
  <si>
    <t>263244-54-8</t>
  </si>
  <si>
    <t>45676</t>
  </si>
  <si>
    <t>Only to be used in poly(ethylene terephthalate) (PET), poly(butylene terephthalate) (PBT), polycarbonate (PC), polystyrene (PS) and rigid poly(vinyl chloride) (PVC) plastics in concentrations up to 1 % w/w, in contact with aqueous, acidic and alcoholic foods, for long term storage at room temperature.</t>
  </si>
  <si>
    <t>221-639-3</t>
  </si>
  <si>
    <t>14950</t>
  </si>
  <si>
    <t>cyclohexylamine</t>
  </si>
  <si>
    <t>203-629-0</t>
  </si>
  <si>
    <t>108-91-8</t>
  </si>
  <si>
    <t>45760</t>
  </si>
  <si>
    <t>cyclooctene</t>
  </si>
  <si>
    <t>213-245-5</t>
  </si>
  <si>
    <t>931-88-4</t>
  </si>
  <si>
    <t>15030</t>
  </si>
  <si>
    <t>Only to be used in polymers contacting foods for which simulant A is laid down.</t>
  </si>
  <si>
    <t>dammar</t>
  </si>
  <si>
    <t>232-528-4</t>
  </si>
  <si>
    <t>9000-16-2</t>
  </si>
  <si>
    <t>45920</t>
  </si>
  <si>
    <t>281-837-0</t>
  </si>
  <si>
    <t>47600</t>
  </si>
  <si>
    <t>720,747</t>
  </si>
  <si>
    <t>As the sum of mono-n-dodecyltin tris(isooctylmercaptoacetate), di-n- dodecyltin bis(isooctyl mercaptoacetate), mono-dodecyltin trichloride and di-dodecyltin dichloride) expressed as the sum of mono- and di-dodecyltin chloride</t>
  </si>
  <si>
    <t>50560</t>
  </si>
  <si>
    <t>As tin</t>
  </si>
  <si>
    <t>233-117-2</t>
  </si>
  <si>
    <t>50240</t>
  </si>
  <si>
    <t>239-622-4</t>
  </si>
  <si>
    <t>50320</t>
  </si>
  <si>
    <t>268-500-3</t>
  </si>
  <si>
    <t>50360</t>
  </si>
  <si>
    <t>251-576-7</t>
  </si>
  <si>
    <t>50400</t>
  </si>
  <si>
    <t>247-666-0</t>
  </si>
  <si>
    <t>50480</t>
  </si>
  <si>
    <t>50160</t>
  </si>
  <si>
    <t>222-883-3</t>
  </si>
  <si>
    <t>50640</t>
  </si>
  <si>
    <t>239-625-0</t>
  </si>
  <si>
    <t>50720</t>
  </si>
  <si>
    <t>50800</t>
  </si>
  <si>
    <t>50880</t>
  </si>
  <si>
    <t>260-414-4</t>
  </si>
  <si>
    <t>56875-68-4</t>
  </si>
  <si>
    <t>50960</t>
  </si>
  <si>
    <t>239-581-2</t>
  </si>
  <si>
    <t>51040</t>
  </si>
  <si>
    <t>51120</t>
  </si>
  <si>
    <t>di-tert-dodecyl disulphide</t>
  </si>
  <si>
    <t>248-468-7</t>
  </si>
  <si>
    <t>27458-90-8</t>
  </si>
  <si>
    <t>47540</t>
  </si>
  <si>
    <t>diatomaceous earth</t>
  </si>
  <si>
    <t>612-383-7</t>
  </si>
  <si>
    <t>61790-53-2</t>
  </si>
  <si>
    <t>46375</t>
  </si>
  <si>
    <t>diatomaceous earth, soda ash flux-calcined</t>
  </si>
  <si>
    <t>272-489-0</t>
  </si>
  <si>
    <t>68855-54-9</t>
  </si>
  <si>
    <t>46380</t>
  </si>
  <si>
    <t>dibenzylidene sorbitol</t>
  </si>
  <si>
    <t>251-136-4</t>
  </si>
  <si>
    <t>32647-67-9</t>
  </si>
  <si>
    <t>46480</t>
  </si>
  <si>
    <t>dibutylthiostannoic acid polymer</t>
  </si>
  <si>
    <t>26427-07-6</t>
  </si>
  <si>
    <t>47210</t>
  </si>
  <si>
    <t>Molecular unit = (C8H18S3Sn2)n (n = 1,5-2).</t>
  </si>
  <si>
    <t>dicyanodiamide</t>
  </si>
  <si>
    <t>207-312-8</t>
  </si>
  <si>
    <t>461-58-5</t>
  </si>
  <si>
    <t>47440</t>
  </si>
  <si>
    <t>dicyclohexylmethane-4,4'-diisocyanate</t>
  </si>
  <si>
    <t>225-863-2</t>
  </si>
  <si>
    <t>1570013560</t>
  </si>
  <si>
    <t>diethyl[[3,5-bis (1,1-dimethylethyl)-4-hydroxyphenyl]methyl] phosphonate</t>
  </si>
  <si>
    <t>213-551-9</t>
  </si>
  <si>
    <t>976-56-7</t>
  </si>
  <si>
    <t>Only to be used up to 0,2 % w/w based on the final polymer weight in the polymerisation process to manufacture poly(ethylene terephthalate) (PET).</t>
  </si>
  <si>
    <t>203-872-2</t>
  </si>
  <si>
    <t>476801332615760</t>
  </si>
  <si>
    <t>diethylenetriamine</t>
  </si>
  <si>
    <t>203-865-4</t>
  </si>
  <si>
    <t>111-40-0</t>
  </si>
  <si>
    <t>15790</t>
  </si>
  <si>
    <t>dimethyl carbonate</t>
  </si>
  <si>
    <t>210-478-4</t>
  </si>
  <si>
    <t>616-38-6</t>
  </si>
  <si>
    <t>Only to be used: a) with 1,6-hexanediol in the manufacture of polycarbonate pre-polymers that are used at up to 30 % to manufacture thermoplastic polyurethanes with 4,4&amp;#39;-methylenediphenyldiisocyanate and diols, such as polypropylene glycol and 1,4-butanediol. The resulting material shall only be applied in repeated use articles intended to come into short-term contact (≤ 30 min at room temperature) with food for which simulants A and/or B are assigned in Table 2 of Annex III; or b) for the production of other polycarbonates and/or under other conditions provided that the migration of dimethyl carbonate does not exceed 0,05 mg/kg food and that the migration of all polycarbonate oligomers with a molecular weight below 1 000 Da together does not exceed 0,05 mg/kg food.</t>
  </si>
  <si>
    <t>V27 When a final material/article containing this substance, produced under conditions not described in (a) column10 Table1 is placed on the market, a method suitable for use by a competent authority to determine if oligomer migration complies with restrictions in (b) column10 Table1 shall be described in the supporting document referred to in Art.16. Reference shall be made if a method is publicly available. If it requires a calibration sample, a sufficient sample shall be supplied on its request.</t>
  </si>
  <si>
    <t>dimethyl sulphoxide</t>
  </si>
  <si>
    <t>200-664-3</t>
  </si>
  <si>
    <t>67-68-5</t>
  </si>
  <si>
    <t>49540</t>
  </si>
  <si>
    <t>dimethylaminoethanol</t>
  </si>
  <si>
    <t>203-542-8</t>
  </si>
  <si>
    <t>108-01-0</t>
  </si>
  <si>
    <t>16150</t>
  </si>
  <si>
    <t>260-829-0</t>
  </si>
  <si>
    <t>49595</t>
  </si>
  <si>
    <t>650,695,697,698,726</t>
  </si>
  <si>
    <t>247-862-6</t>
  </si>
  <si>
    <t>49600</t>
  </si>
  <si>
    <t>dioctadecyl disulphide</t>
  </si>
  <si>
    <t>219-702-5</t>
  </si>
  <si>
    <t>2500-88-1</t>
  </si>
  <si>
    <t>49840</t>
  </si>
  <si>
    <t>dipentaerythritol</t>
  </si>
  <si>
    <t>204-794-1</t>
  </si>
  <si>
    <t>126-58-9</t>
  </si>
  <si>
    <t>diphenyl carbonate</t>
  </si>
  <si>
    <t>203-005-8</t>
  </si>
  <si>
    <t>102-09-0</t>
  </si>
  <si>
    <t>16540</t>
  </si>
  <si>
    <t>diphenyl sulphone</t>
  </si>
  <si>
    <t>204-853-1</t>
  </si>
  <si>
    <t>127-63-9</t>
  </si>
  <si>
    <t>5157016650</t>
  </si>
  <si>
    <t>diphenylether-4,4'-diisocyanate</t>
  </si>
  <si>
    <t>626-593-1</t>
  </si>
  <si>
    <t>16570</t>
  </si>
  <si>
    <t>diphenylmethane-2,4'-diisocyanate</t>
  </si>
  <si>
    <t>227-534-9</t>
  </si>
  <si>
    <t>16600</t>
  </si>
  <si>
    <t>diphenylmethane-4,4'-diisocyanate</t>
  </si>
  <si>
    <t>202-966-0</t>
  </si>
  <si>
    <t>16630</t>
  </si>
  <si>
    <t>dipropyleneglycol</t>
  </si>
  <si>
    <t>110-98-5</t>
  </si>
  <si>
    <t>divinylbenzene</t>
  </si>
  <si>
    <t>215-325-5</t>
  </si>
  <si>
    <t>1321-74-0</t>
  </si>
  <si>
    <t>16690</t>
  </si>
  <si>
    <t>SML expressed as the sum of divinylbenzene and ethylvinylbenzene.It may contain up to 45 % (m/m) of ethylvinylbenzene</t>
  </si>
  <si>
    <t>As the sum of divinylbenzene and ethylvinylbenzene</t>
  </si>
  <si>
    <t>dodecanoic acid, 12-amino-, polymer with ethene, 2,5-furandione, α-hydro-ω-hydroxypoly (oxy-1,2-ethanediyl) and 1-propene</t>
  </si>
  <si>
    <t>287916-86-3</t>
  </si>
  <si>
    <t>Only to be used in polyolefins at levels of up to 20 weight %. These polyolefins shall only be used in contact with foods for which Table 2 of Annex III assigns food simulant E, at ambient temperature or below, and when migration of the total oligomeric fraction of less than 1 000 Da does not exceed 50 µg/kg food.</t>
  </si>
  <si>
    <t>V23 When a final material/article containing this substance is placed on the market, a well described method suitable for use by a competent authority to determine oligomer migration compliance with the restrictions in column 10 Table 1 shall be part of the supporting document referred to in Art. 16. Reference shall be made if an adequate method is publicly available. If it requires a calibration sample, a sufficient sample shall be supplied to the competent authority on its request.</t>
  </si>
  <si>
    <t>dodecylbenzenesulphonic acid</t>
  </si>
  <si>
    <t>248-289-4</t>
  </si>
  <si>
    <t>27176-87-0</t>
  </si>
  <si>
    <t>dolomite</t>
  </si>
  <si>
    <t>240-440-2</t>
  </si>
  <si>
    <t>16389-88-1</t>
  </si>
  <si>
    <t>52640</t>
  </si>
  <si>
    <t>epichlorohydrin</t>
  </si>
  <si>
    <t>203-439-8</t>
  </si>
  <si>
    <t>106-89-8</t>
  </si>
  <si>
    <t>1457016750</t>
  </si>
  <si>
    <t>erucamide</t>
  </si>
  <si>
    <t>204-009-2</t>
  </si>
  <si>
    <t>112-84-5</t>
  </si>
  <si>
    <t>52720</t>
  </si>
  <si>
    <t>erucic acid</t>
  </si>
  <si>
    <t>204-011-3</t>
  </si>
  <si>
    <t>112-86-7</t>
  </si>
  <si>
    <t>ethanol</t>
  </si>
  <si>
    <t>200-578-6</t>
  </si>
  <si>
    <t>64-17-5</t>
  </si>
  <si>
    <t>ethylcarboxymethylcellulose</t>
  </si>
  <si>
    <t>37205-99-5</t>
  </si>
  <si>
    <t>53270</t>
  </si>
  <si>
    <t>ethylcellulose</t>
  </si>
  <si>
    <t>618-384-9</t>
  </si>
  <si>
    <t>9004-57-3</t>
  </si>
  <si>
    <t>53280</t>
  </si>
  <si>
    <t>ethylene</t>
  </si>
  <si>
    <t>200-815-3</t>
  </si>
  <si>
    <t>74-85-1</t>
  </si>
  <si>
    <t>16950</t>
  </si>
  <si>
    <t>ethylene carbonate</t>
  </si>
  <si>
    <t>202-510-0</t>
  </si>
  <si>
    <t>96-49-1</t>
  </si>
  <si>
    <t>16955</t>
  </si>
  <si>
    <t>SML expressed as ethyleneglycol.Residual content of 5 mg ethylene carbonate per kg of hydrogel with max 10 g of hydrogel in contact with 1 kg of food.</t>
  </si>
  <si>
    <t>ethylene glycol bis[3,3-bis(3-tert-butyl-4-hydroxyphenyl)butyrate]</t>
  </si>
  <si>
    <t>251-073-2</t>
  </si>
  <si>
    <t>32509-66-3</t>
  </si>
  <si>
    <t>53670</t>
  </si>
  <si>
    <t>210-826-5</t>
  </si>
  <si>
    <t>Only to be used when produced from a fatty acid precursor that is obtained from edible fats or oils.</t>
  </si>
  <si>
    <t>ethylene oxide</t>
  </si>
  <si>
    <t>200-849-9</t>
  </si>
  <si>
    <t>75-21-8</t>
  </si>
  <si>
    <t>17020</t>
  </si>
  <si>
    <t>ethylene-N-palmitamide-N'-stearamide</t>
  </si>
  <si>
    <t>5136-44-7</t>
  </si>
  <si>
    <t>ethylene-N-palmitamide-N&amp;#39;-stearamide</t>
  </si>
  <si>
    <t>54005</t>
  </si>
  <si>
    <t>ethylene-vinyl acetate copolymer wax</t>
  </si>
  <si>
    <t>429-840-1</t>
  </si>
  <si>
    <t>24937-78-8</t>
  </si>
  <si>
    <t>Only to be used as a polymeric additive up to 2 % w/w in polyolefins.The migration of low molecular weight oligomeric fraction below 1 000 Da shall not exceed 5 mg/kg food.</t>
  </si>
  <si>
    <t>ethylenediamine</t>
  </si>
  <si>
    <t>203-468-6</t>
  </si>
  <si>
    <t>107-15-3</t>
  </si>
  <si>
    <t>1696015272</t>
  </si>
  <si>
    <t>ethylenediaminetetraacetic acid</t>
  </si>
  <si>
    <t>200-449-4</t>
  </si>
  <si>
    <t>60-00-4</t>
  </si>
  <si>
    <t>203-473-3</t>
  </si>
  <si>
    <t>ethyleneimine</t>
  </si>
  <si>
    <t>205-793-9</t>
  </si>
  <si>
    <t>151-56-4</t>
  </si>
  <si>
    <t>17005</t>
  </si>
  <si>
    <t>ethylhydroxyethylcellulose</t>
  </si>
  <si>
    <t>618-385-4</t>
  </si>
  <si>
    <t>9004-58-4</t>
  </si>
  <si>
    <t>54260</t>
  </si>
  <si>
    <t>ethylhydroxymethylcellulose</t>
  </si>
  <si>
    <t>54270</t>
  </si>
  <si>
    <t>ethylhydroxypropylcellulose</t>
  </si>
  <si>
    <t>54280</t>
  </si>
  <si>
    <t>202-589-1</t>
  </si>
  <si>
    <t>17160</t>
  </si>
  <si>
    <t>180,874</t>
  </si>
  <si>
    <t>As eugenol</t>
  </si>
  <si>
    <t>fats and oils, from animal or vegetable food sources</t>
  </si>
  <si>
    <t>54450</t>
  </si>
  <si>
    <t>fats and oils, hydrogenated, from animal or vegetable food sources</t>
  </si>
  <si>
    <t>54480</t>
  </si>
  <si>
    <t>fatty acids, C16-18 saturated, esters with dipentaerythritol</t>
  </si>
  <si>
    <t>fatty acids, coco</t>
  </si>
  <si>
    <t>262-978-7</t>
  </si>
  <si>
    <t>61788-47-4</t>
  </si>
  <si>
    <t>17170</t>
  </si>
  <si>
    <t>fatty acids, soya</t>
  </si>
  <si>
    <t>269-657-0</t>
  </si>
  <si>
    <t>68308-53-2</t>
  </si>
  <si>
    <t>17200</t>
  </si>
  <si>
    <t>fatty acids, tall oil</t>
  </si>
  <si>
    <t>263-107-3</t>
  </si>
  <si>
    <t>61790-12-3</t>
  </si>
  <si>
    <t>17230</t>
  </si>
  <si>
    <t>200-001-8</t>
  </si>
  <si>
    <t>1726054880</t>
  </si>
  <si>
    <t>formaldehyde-1-naphthol, copolymer</t>
  </si>
  <si>
    <t>607-708-4</t>
  </si>
  <si>
    <t>25359-91-5</t>
  </si>
  <si>
    <t>54930</t>
  </si>
  <si>
    <t>formic acid</t>
  </si>
  <si>
    <t>200-579-1</t>
  </si>
  <si>
    <t>64-18-6</t>
  </si>
  <si>
    <t>fumaric acid</t>
  </si>
  <si>
    <t>203-743-0</t>
  </si>
  <si>
    <t>110-17-8</t>
  </si>
  <si>
    <t>furan-2,5-dicarboxylic acid</t>
  </si>
  <si>
    <t>221-800-8</t>
  </si>
  <si>
    <t>3238-40-2</t>
  </si>
  <si>
    <t>gadoleic acid</t>
  </si>
  <si>
    <t>29204-02-2</t>
  </si>
  <si>
    <t>214-620-6</t>
  </si>
  <si>
    <t>55200</t>
  </si>
  <si>
    <t>290,386,390</t>
  </si>
  <si>
    <t>213-853-0</t>
  </si>
  <si>
    <t>55280</t>
  </si>
  <si>
    <t>204-498-2</t>
  </si>
  <si>
    <t>55360</t>
  </si>
  <si>
    <t>gelatin</t>
  </si>
  <si>
    <t>232-554-6</t>
  </si>
  <si>
    <t>9000-70-8</t>
  </si>
  <si>
    <t>55440</t>
  </si>
  <si>
    <t>glass fibers</t>
  </si>
  <si>
    <t>55520</t>
  </si>
  <si>
    <t>glass microballs</t>
  </si>
  <si>
    <t>919-828-7</t>
  </si>
  <si>
    <t>308066-94-6</t>
  </si>
  <si>
    <t>55600</t>
  </si>
  <si>
    <t>glucose</t>
  </si>
  <si>
    <t>200-075-1</t>
  </si>
  <si>
    <t>50-99-7</t>
  </si>
  <si>
    <t>17530</t>
  </si>
  <si>
    <t>glutaric acid</t>
  </si>
  <si>
    <t>203-817-2</t>
  </si>
  <si>
    <t>110-94-1</t>
  </si>
  <si>
    <t>glutaric anhydride</t>
  </si>
  <si>
    <t>203-593-6</t>
  </si>
  <si>
    <t>108-55-4</t>
  </si>
  <si>
    <t>18070</t>
  </si>
  <si>
    <t>451-530-8</t>
  </si>
  <si>
    <t>55910</t>
  </si>
  <si>
    <t>glycerol</t>
  </si>
  <si>
    <t>200-289-5</t>
  </si>
  <si>
    <t>56-81-5</t>
  </si>
  <si>
    <t>glycerol dibehenate</t>
  </si>
  <si>
    <t>99880-64-5</t>
  </si>
  <si>
    <t>56020</t>
  </si>
  <si>
    <t>glycerol monobehenate</t>
  </si>
  <si>
    <t>250-097-0</t>
  </si>
  <si>
    <t>30233-64-8</t>
  </si>
  <si>
    <t>56610</t>
  </si>
  <si>
    <t>glycerol monohexanoate</t>
  </si>
  <si>
    <t>26402-23-3</t>
  </si>
  <si>
    <t>56720</t>
  </si>
  <si>
    <t>250-379-3</t>
  </si>
  <si>
    <t>56800</t>
  </si>
  <si>
    <t>glycerol monooctanoate</t>
  </si>
  <si>
    <t>247-668-1</t>
  </si>
  <si>
    <t>26402-26-6</t>
  </si>
  <si>
    <t>56880</t>
  </si>
  <si>
    <t>glycerol monooleate, ester with ascorbic acid</t>
  </si>
  <si>
    <t>57040</t>
  </si>
  <si>
    <t>glycerol monooleate, ester with citric acid</t>
  </si>
  <si>
    <t>57120</t>
  </si>
  <si>
    <t>glycerol monopalmitate, ester with ascorbic acid</t>
  </si>
  <si>
    <t>57200</t>
  </si>
  <si>
    <t>glycerol monopalmitate, ester with citric acid</t>
  </si>
  <si>
    <t>57280</t>
  </si>
  <si>
    <t>glycerol monostearate, ester with ascorbic acid</t>
  </si>
  <si>
    <t>57600</t>
  </si>
  <si>
    <t>glycerol monostearate, ester with citric acid</t>
  </si>
  <si>
    <t>57680</t>
  </si>
  <si>
    <t>glycerol tribehenate</t>
  </si>
  <si>
    <t>242-471-7</t>
  </si>
  <si>
    <t>18641-57-1</t>
  </si>
  <si>
    <t>57800</t>
  </si>
  <si>
    <t>glycerol triheptanoate</t>
  </si>
  <si>
    <t>210-647-2</t>
  </si>
  <si>
    <t>620-67-7</t>
  </si>
  <si>
    <t>57920</t>
  </si>
  <si>
    <t>glycerol, esters with 12-hydroxystearic acid</t>
  </si>
  <si>
    <t>56495</t>
  </si>
  <si>
    <t>glycerol, esters with acetic acid</t>
  </si>
  <si>
    <t>215-637-1</t>
  </si>
  <si>
    <t>1335-58-6</t>
  </si>
  <si>
    <t>56360</t>
  </si>
  <si>
    <t>glycerol, esters with acids, aliphatic, saturated, linear, with an even number of carbon atoms (C14-C18) and with acids, aliphatic, unsaturated, linear, with an even number of carbon atoms (C16-C18)</t>
  </si>
  <si>
    <t>56486</t>
  </si>
  <si>
    <t>glycerol, esters with butyric acid</t>
  </si>
  <si>
    <t>56487</t>
  </si>
  <si>
    <t>glycerol, esters with erucic acid</t>
  </si>
  <si>
    <t>56490</t>
  </si>
  <si>
    <t>glycerol, esters with lauric acid</t>
  </si>
  <si>
    <t>56500</t>
  </si>
  <si>
    <t>glycerol, esters with linoleic acid</t>
  </si>
  <si>
    <t>56510</t>
  </si>
  <si>
    <t>glycerol, esters with myristic acid</t>
  </si>
  <si>
    <t>234-397-9</t>
  </si>
  <si>
    <t>11140-02-6</t>
  </si>
  <si>
    <t>56520</t>
  </si>
  <si>
    <t>glycerol, esters with nonanoic acid</t>
  </si>
  <si>
    <t>56535</t>
  </si>
  <si>
    <t>glycerol, esters with oleic acid</t>
  </si>
  <si>
    <t>253-407-2</t>
  </si>
  <si>
    <t>37220-82-9</t>
  </si>
  <si>
    <t>56540</t>
  </si>
  <si>
    <t>glycerol, esters with palmitic acid</t>
  </si>
  <si>
    <t>234-400-3</t>
  </si>
  <si>
    <t>11140-06-0</t>
  </si>
  <si>
    <t>56550</t>
  </si>
  <si>
    <t>glycerol, esters with propionic acid</t>
  </si>
  <si>
    <t>56570</t>
  </si>
  <si>
    <t>glycerol, esters with ricinoleic acid</t>
  </si>
  <si>
    <t>261-327-4</t>
  </si>
  <si>
    <t>58561-47-0</t>
  </si>
  <si>
    <t>56580</t>
  </si>
  <si>
    <t>glycerol, esters with stearic acid</t>
  </si>
  <si>
    <t>234-325-6</t>
  </si>
  <si>
    <t>11099-07-3</t>
  </si>
  <si>
    <t>56585</t>
  </si>
  <si>
    <t>glycine, salts</t>
  </si>
  <si>
    <t>58300</t>
  </si>
  <si>
    <t>glycolic acid</t>
  </si>
  <si>
    <t>201-180-5</t>
  </si>
  <si>
    <t>79-14-1</t>
  </si>
  <si>
    <t>graphite</t>
  </si>
  <si>
    <t>231-955-3</t>
  </si>
  <si>
    <t>7782-42-5</t>
  </si>
  <si>
    <t>58320</t>
  </si>
  <si>
    <t>ground sunflower seed hulls</t>
  </si>
  <si>
    <t>Only to be used at room temperature or below in contact with foods for which Table 2 of Annex III assigns food simulant E.The seed hulls shall be obtained from sunflower seeds that are fit for human consumption.The processing temperature of the plastic containing the additive shall not exceed 240 °C.</t>
  </si>
  <si>
    <t>guar gum</t>
  </si>
  <si>
    <t>232-536-8</t>
  </si>
  <si>
    <t>9000-30-0</t>
  </si>
  <si>
    <t>58400</t>
  </si>
  <si>
    <t>gum arabic</t>
  </si>
  <si>
    <t>232-519-5</t>
  </si>
  <si>
    <t>9000-01-5</t>
  </si>
  <si>
    <t>58480</t>
  </si>
  <si>
    <t>heptanoic acid</t>
  </si>
  <si>
    <t>203-838-7</t>
  </si>
  <si>
    <t>111-14-8</t>
  </si>
  <si>
    <t>hexachloroendomethylenetetrahydrophthalic acid</t>
  </si>
  <si>
    <t>204-078-9</t>
  </si>
  <si>
    <t>115-28-6</t>
  </si>
  <si>
    <t>hexachloroendomethylenetetrahydrophthalic anhydride</t>
  </si>
  <si>
    <t>204-077-3</t>
  </si>
  <si>
    <t>115-27-5</t>
  </si>
  <si>
    <t>18280</t>
  </si>
  <si>
    <t>hexadecyltrimethylammonium bromide</t>
  </si>
  <si>
    <t>200-311-3</t>
  </si>
  <si>
    <t>57-09-0</t>
  </si>
  <si>
    <t>58960</t>
  </si>
  <si>
    <t>hexafluoropropylene</t>
  </si>
  <si>
    <t>204-127-4</t>
  </si>
  <si>
    <t>116-15-4</t>
  </si>
  <si>
    <t>18430</t>
  </si>
  <si>
    <t>212-485-8</t>
  </si>
  <si>
    <t>18640</t>
  </si>
  <si>
    <t>hexamethylenediamine</t>
  </si>
  <si>
    <t>204-679-6</t>
  </si>
  <si>
    <t>124-09-4</t>
  </si>
  <si>
    <t>1846015274</t>
  </si>
  <si>
    <t>202-905-8</t>
  </si>
  <si>
    <t>1867059280</t>
  </si>
  <si>
    <t>hexanoic acid</t>
  </si>
  <si>
    <t>205-550-7</t>
  </si>
  <si>
    <t>142-62-1</t>
  </si>
  <si>
    <t>huntite</t>
  </si>
  <si>
    <t>606-340-1</t>
  </si>
  <si>
    <t>19569-21-2</t>
  </si>
  <si>
    <t>59760</t>
  </si>
  <si>
    <t>hydrochloric acid</t>
  </si>
  <si>
    <t>231-595-7</t>
  </si>
  <si>
    <t>7647-01-0</t>
  </si>
  <si>
    <t>hydrogenated homopolymers and/or copolymers made of 1-hexene and/or 1-octene and/or 1-decene and/or 1-dodecene and/or 1-tetradecene (Mw: 440-12000)</t>
  </si>
  <si>
    <t>60027</t>
  </si>
  <si>
    <t>Average molecular weight not less than 440 Da.Viscosity at 100 °C not less than 3,8 cSt (3,8 × 10-6 m2/s).</t>
  </si>
  <si>
    <t>hydromagnesite</t>
  </si>
  <si>
    <t>811-989-0</t>
  </si>
  <si>
    <t>12072-90-1</t>
  </si>
  <si>
    <t>60030</t>
  </si>
  <si>
    <t>hydrotalcite</t>
  </si>
  <si>
    <t>602-916-1</t>
  </si>
  <si>
    <t>12304-65-3</t>
  </si>
  <si>
    <t>60080</t>
  </si>
  <si>
    <t>hydroxyethyl starch</t>
  </si>
  <si>
    <t>618-410-9</t>
  </si>
  <si>
    <t>9005-27-0</t>
  </si>
  <si>
    <t>61120</t>
  </si>
  <si>
    <t>hydroxyethylcellulose</t>
  </si>
  <si>
    <t>618-387-5</t>
  </si>
  <si>
    <t>9004-62-0</t>
  </si>
  <si>
    <t>60560</t>
  </si>
  <si>
    <t>hydroxyethylmethylcellulose</t>
  </si>
  <si>
    <t>618-528-0</t>
  </si>
  <si>
    <t>9032-42-2</t>
  </si>
  <si>
    <t>60880</t>
  </si>
  <si>
    <t>hydroxymethylcellulose</t>
  </si>
  <si>
    <t>609-415-7</t>
  </si>
  <si>
    <t>37353-59-6</t>
  </si>
  <si>
    <t>61390</t>
  </si>
  <si>
    <t>hydroxypropyl starch</t>
  </si>
  <si>
    <t>618-565-2</t>
  </si>
  <si>
    <t>9049-76-7</t>
  </si>
  <si>
    <t>61800</t>
  </si>
  <si>
    <t>hydroxypropylcellulose</t>
  </si>
  <si>
    <t>618-388-0</t>
  </si>
  <si>
    <t>9004-64-2</t>
  </si>
  <si>
    <t>61680</t>
  </si>
  <si>
    <t>hypophosphorous acid</t>
  </si>
  <si>
    <t>228-601-5</t>
  </si>
  <si>
    <t>6303-21-5</t>
  </si>
  <si>
    <t>iron oxide</t>
  </si>
  <si>
    <t>215-570-8</t>
  </si>
  <si>
    <t>1332-37-2</t>
  </si>
  <si>
    <t>62240</t>
  </si>
  <si>
    <t>iron phosphide</t>
  </si>
  <si>
    <t>235-798-1</t>
  </si>
  <si>
    <t>12751-22-3</t>
  </si>
  <si>
    <t>62245</t>
  </si>
  <si>
    <t>Only to be used in PET polymers and copolymers</t>
  </si>
  <si>
    <t>isobutane</t>
  </si>
  <si>
    <t>200-857-2</t>
  </si>
  <si>
    <t>75-28-5</t>
  </si>
  <si>
    <t>Only to be used as a blowing agent.</t>
  </si>
  <si>
    <t>isobutene</t>
  </si>
  <si>
    <t>204-066-3</t>
  </si>
  <si>
    <t>115-11-7</t>
  </si>
  <si>
    <t>19000</t>
  </si>
  <si>
    <t>isobutyl vinyl ether</t>
  </si>
  <si>
    <t>203-678-8</t>
  </si>
  <si>
    <t>109-53-5</t>
  </si>
  <si>
    <t>19060</t>
  </si>
  <si>
    <t>isobutylene-butene copolymer</t>
  </si>
  <si>
    <t>695-178-5</t>
  </si>
  <si>
    <t>9044-17-1</t>
  </si>
  <si>
    <t>62280</t>
  </si>
  <si>
    <t>isopentane</t>
  </si>
  <si>
    <t>201-142-8</t>
  </si>
  <si>
    <t>78-78-4</t>
  </si>
  <si>
    <t>62450</t>
  </si>
  <si>
    <t>204-506-4</t>
  </si>
  <si>
    <t>202-774-7</t>
  </si>
  <si>
    <t>19180</t>
  </si>
  <si>
    <t>isophthalic acid, dimethyl ester</t>
  </si>
  <si>
    <t>215-951-9</t>
  </si>
  <si>
    <t>1459-93-4</t>
  </si>
  <si>
    <t>19210</t>
  </si>
  <si>
    <t>itaconic acid</t>
  </si>
  <si>
    <t>202-599-6</t>
  </si>
  <si>
    <t>97-65-4</t>
  </si>
  <si>
    <t>japan wax</t>
  </si>
  <si>
    <t>8001-39-6</t>
  </si>
  <si>
    <t>62640</t>
  </si>
  <si>
    <t>kaolin</t>
  </si>
  <si>
    <t>310-194-1</t>
  </si>
  <si>
    <t>1332-58-7</t>
  </si>
  <si>
    <t>62720</t>
  </si>
  <si>
    <t>Particles can be thinner than 100 nm only if incorporated at a quantity of less than 12 % w/w in an ethylene vinyl alcohol copolymer (EVOH) inner layer of a multi- layer structure, in which the layer in direct contact with the food provides a functional barrier preventing migration of particles into the food.</t>
  </si>
  <si>
    <t>kaolin, calcined</t>
  </si>
  <si>
    <t>296-473-8</t>
  </si>
  <si>
    <t>92704-41-1</t>
  </si>
  <si>
    <t>62800</t>
  </si>
  <si>
    <t>L-(+)-tartaric acid</t>
  </si>
  <si>
    <t>201-766-0</t>
  </si>
  <si>
    <t>87-69-4</t>
  </si>
  <si>
    <t>200-018-0</t>
  </si>
  <si>
    <t>50-21-5</t>
  </si>
  <si>
    <t>lactic acid, butyl ester</t>
  </si>
  <si>
    <t>205-316-4</t>
  </si>
  <si>
    <t>138-22-7</t>
  </si>
  <si>
    <t>63040</t>
  </si>
  <si>
    <t>lauric acid</t>
  </si>
  <si>
    <t>205-582-1</t>
  </si>
  <si>
    <t>143-07-7</t>
  </si>
  <si>
    <t>lauric acid, vinyl ester</t>
  </si>
  <si>
    <t>218-414-7</t>
  </si>
  <si>
    <t>2146-71-6</t>
  </si>
  <si>
    <t>19480</t>
  </si>
  <si>
    <t>laurolactam</t>
  </si>
  <si>
    <t>213-424-8</t>
  </si>
  <si>
    <t>947-04-6</t>
  </si>
  <si>
    <t>19490</t>
  </si>
  <si>
    <t>lecithin</t>
  </si>
  <si>
    <t>232-307-2</t>
  </si>
  <si>
    <t>8002-43-5</t>
  </si>
  <si>
    <t>63760</t>
  </si>
  <si>
    <t>levulinic acid</t>
  </si>
  <si>
    <t>204-649-2</t>
  </si>
  <si>
    <t>123-76-2</t>
  </si>
  <si>
    <t>lignocellulose</t>
  </si>
  <si>
    <t>234-384-8</t>
  </si>
  <si>
    <t>11132-73-3</t>
  </si>
  <si>
    <t>19510</t>
  </si>
  <si>
    <t>lignoceric acid</t>
  </si>
  <si>
    <t>209-180-7</t>
  </si>
  <si>
    <t>557-59-5</t>
  </si>
  <si>
    <t>lignosulphonic acid</t>
  </si>
  <si>
    <t>617-129-9</t>
  </si>
  <si>
    <t>8062-15-5</t>
  </si>
  <si>
    <t>linoleic acid</t>
  </si>
  <si>
    <t>200-470-9</t>
  </si>
  <si>
    <t>60-33-3</t>
  </si>
  <si>
    <t>linolenic acid</t>
  </si>
  <si>
    <t>217-792-0</t>
  </si>
  <si>
    <t>28290-79-1</t>
  </si>
  <si>
    <t>233-822-5</t>
  </si>
  <si>
    <t>64320</t>
  </si>
  <si>
    <t>lysine, salts</t>
  </si>
  <si>
    <t>64500</t>
  </si>
  <si>
    <t>m-cresol</t>
  </si>
  <si>
    <t>203-577-9</t>
  </si>
  <si>
    <t>108-39-4</t>
  </si>
  <si>
    <t>magnesium hydroxide</t>
  </si>
  <si>
    <t>215-170-3</t>
  </si>
  <si>
    <t>1309-42-8</t>
  </si>
  <si>
    <t>64640</t>
  </si>
  <si>
    <t>magnesium oxide</t>
  </si>
  <si>
    <t>215-171-9</t>
  </si>
  <si>
    <t>1309-48-4</t>
  </si>
  <si>
    <t>64720</t>
  </si>
  <si>
    <t>203-742-5</t>
  </si>
  <si>
    <t>203-571-6</t>
  </si>
  <si>
    <t>19960</t>
  </si>
  <si>
    <t>maleic anhydride-styrene, copolymer, sodium salt</t>
  </si>
  <si>
    <t>607-789-6</t>
  </si>
  <si>
    <t>25736-61-2</t>
  </si>
  <si>
    <t>64990</t>
  </si>
  <si>
    <t>The fraction with molecular weight below 1000 Da shall not exceed 0,05 % (w/w).</t>
  </si>
  <si>
    <t>malic acid</t>
  </si>
  <si>
    <t>230-022-8</t>
  </si>
  <si>
    <t>6915-15-7</t>
  </si>
  <si>
    <t>malonic acid</t>
  </si>
  <si>
    <t>205-503-0</t>
  </si>
  <si>
    <t>141-82-2</t>
  </si>
  <si>
    <t>manganese chloride</t>
  </si>
  <si>
    <t>231-869-6</t>
  </si>
  <si>
    <t>7773-01-5</t>
  </si>
  <si>
    <t>65120</t>
  </si>
  <si>
    <t>manganese hydroxide</t>
  </si>
  <si>
    <t>882-488-2</t>
  </si>
  <si>
    <t>12626-88-9</t>
  </si>
  <si>
    <t>65200</t>
  </si>
  <si>
    <t>manganese hypophosphite</t>
  </si>
  <si>
    <t>233-143-4</t>
  </si>
  <si>
    <t>10043-84-2</t>
  </si>
  <si>
    <t>65280</t>
  </si>
  <si>
    <t>manganese oxide</t>
  </si>
  <si>
    <t>234-378-5</t>
  </si>
  <si>
    <t>11129-60-5</t>
  </si>
  <si>
    <t>65360</t>
  </si>
  <si>
    <t>manganese pyrophosphite</t>
  </si>
  <si>
    <t>65440</t>
  </si>
  <si>
    <t>mannitol</t>
  </si>
  <si>
    <t>201-770-2</t>
  </si>
  <si>
    <t>87-78-5</t>
  </si>
  <si>
    <t>methacrylamide</t>
  </si>
  <si>
    <t>201-202-3</t>
  </si>
  <si>
    <t>79-39-0</t>
  </si>
  <si>
    <t>19990</t>
  </si>
  <si>
    <t>201-204-4</t>
  </si>
  <si>
    <t>methacrylic acid, 2,3-epoxypropyl ester</t>
  </si>
  <si>
    <t>203-441-9</t>
  </si>
  <si>
    <t>106-91-2</t>
  </si>
  <si>
    <t>20590</t>
  </si>
  <si>
    <t>0.02 mg/kg</t>
  </si>
  <si>
    <t>methacrylic acid, 2-(dimethylamino)-ethyl ester</t>
  </si>
  <si>
    <t>220-688-8</t>
  </si>
  <si>
    <t>2867-47-2</t>
  </si>
  <si>
    <t>20530</t>
  </si>
  <si>
    <t>methacrylic acid, 2-sulphoethyl ester</t>
  </si>
  <si>
    <t>234-207-4</t>
  </si>
  <si>
    <t>10595-80-9</t>
  </si>
  <si>
    <t>21370</t>
  </si>
  <si>
    <t>methacrylic acid, allyl ester</t>
  </si>
  <si>
    <t>202-473-0</t>
  </si>
  <si>
    <t>96-05-9</t>
  </si>
  <si>
    <t>20050</t>
  </si>
  <si>
    <t>219-674-4</t>
  </si>
  <si>
    <t>20080</t>
  </si>
  <si>
    <t>202-615-1</t>
  </si>
  <si>
    <t>20110</t>
  </si>
  <si>
    <t>methacrylic acid, cyclohexyl ester</t>
  </si>
  <si>
    <t>202-943-5</t>
  </si>
  <si>
    <t>101-43-9</t>
  </si>
  <si>
    <t>20260</t>
  </si>
  <si>
    <t>methacrylic acid, diester with 1,4-butanediol</t>
  </si>
  <si>
    <t>218-218-1</t>
  </si>
  <si>
    <t>2082-81-7</t>
  </si>
  <si>
    <t>20410</t>
  </si>
  <si>
    <t>methacrylic acid, diester with ethyleneglycol</t>
  </si>
  <si>
    <t>202-617-2</t>
  </si>
  <si>
    <t>97-90-5</t>
  </si>
  <si>
    <t>20440</t>
  </si>
  <si>
    <t>202-597-5</t>
  </si>
  <si>
    <t>20890</t>
  </si>
  <si>
    <t>202-613-0</t>
  </si>
  <si>
    <t>21010</t>
  </si>
  <si>
    <t>225-094-2</t>
  </si>
  <si>
    <t>21100</t>
  </si>
  <si>
    <t>201-297-1</t>
  </si>
  <si>
    <t>21130</t>
  </si>
  <si>
    <t>212-782-2</t>
  </si>
  <si>
    <t>21190</t>
  </si>
  <si>
    <t>218-542-3</t>
  </si>
  <si>
    <t>21280</t>
  </si>
  <si>
    <t>218-639-0</t>
  </si>
  <si>
    <t>21340</t>
  </si>
  <si>
    <t>221-073-7</t>
  </si>
  <si>
    <t>20140</t>
  </si>
  <si>
    <t>methacrylic acid, sulphopropyl ester</t>
  </si>
  <si>
    <t>54276-35-6</t>
  </si>
  <si>
    <t>21400</t>
  </si>
  <si>
    <t>209-548-7</t>
  </si>
  <si>
    <t>20170</t>
  </si>
  <si>
    <t>212-084-8</t>
  </si>
  <si>
    <t>21460</t>
  </si>
  <si>
    <t>methacrylonitrile</t>
  </si>
  <si>
    <t>204-817-5</t>
  </si>
  <si>
    <t>126-98-7</t>
  </si>
  <si>
    <t>21490</t>
  </si>
  <si>
    <t>methallylsulphonic acid, salts</t>
  </si>
  <si>
    <t>21530</t>
  </si>
  <si>
    <t>methanol</t>
  </si>
  <si>
    <t>200-659-6</t>
  </si>
  <si>
    <t>67-56-1</t>
  </si>
  <si>
    <t>methylcarboxymethylcellulose</t>
  </si>
  <si>
    <t>37206-01-2</t>
  </si>
  <si>
    <t>66200</t>
  </si>
  <si>
    <t>methylcellulose</t>
  </si>
  <si>
    <t>618-391-7</t>
  </si>
  <si>
    <t>9004-67-5</t>
  </si>
  <si>
    <t>66240</t>
  </si>
  <si>
    <t>methylethylcellulose</t>
  </si>
  <si>
    <t>9004-59-5</t>
  </si>
  <si>
    <t>66640</t>
  </si>
  <si>
    <t>methylhydroxymethylcellulose</t>
  </si>
  <si>
    <t>66695</t>
  </si>
  <si>
    <t>methylhydroxypropylcellulose</t>
  </si>
  <si>
    <t>618-389-6</t>
  </si>
  <si>
    <t>9004-65-3</t>
  </si>
  <si>
    <t>66700</t>
  </si>
  <si>
    <t>methylsilsesquioxane</t>
  </si>
  <si>
    <t>614-610-5</t>
  </si>
  <si>
    <t>68554-70-1</t>
  </si>
  <si>
    <t>66930</t>
  </si>
  <si>
    <t>Residual monomer in methylsilsesquioxane: &amp;lt; 1 mg methyltrimethoxysilane/kg of methylsilsesquioxane.</t>
  </si>
  <si>
    <t>mica</t>
  </si>
  <si>
    <t>601-648-2</t>
  </si>
  <si>
    <t>12001-26-2</t>
  </si>
  <si>
    <t>67120</t>
  </si>
  <si>
    <t>mixture composed of 97 % tetraethyl orthosilicate (TEOS) with CAS No 78-10-4 and 3 % hexamethyldisilazane (HMDS) with CAS No 999-97-3</t>
  </si>
  <si>
    <t>Only to be used for the production of recycled PET and at up to 0,12 % (w/w).</t>
  </si>
  <si>
    <t>mixture of (35-45 % w/w) 1,6-diamino-2,2,4-trimethylhexane and (55-65 % w/w)1,6-diamino-2,4,4-trimethylhexane</t>
  </si>
  <si>
    <t>247-063-2</t>
  </si>
  <si>
    <t>25513-64-8</t>
  </si>
  <si>
    <t>22331</t>
  </si>
  <si>
    <t>915-277-1</t>
  </si>
  <si>
    <t>22332</t>
  </si>
  <si>
    <t>mixture of 4-(2-benzoxazolyl)-4'-(5-methyl-2-benzoxazolyl)stilbene, 4,4'-bis(2-benzoxazolyl) stilbene and 4,4'-bis(5-methyl-2-benzoxazolyl)stilbene</t>
  </si>
  <si>
    <t>mixture of 4-(2-benzoxazolyl)-4&amp;#39;-(5-methyl-2-benzoxazolyl)stilbene, 4,4&amp;#39;-bis(2-benzoxazolyl) stilbene and 4,4&amp;#39;-bis(5-methyl-2-benzoxazolyl)stilbene</t>
  </si>
  <si>
    <t>67155</t>
  </si>
  <si>
    <t>Not more than 0,05 % (w/w) (quantity of substance used/quantity of the formulation).Mixture obtained from the manufacturing process in the typical ratio of (58-62 %):(23-27 %):(13-17 %)</t>
  </si>
  <si>
    <t>mixture of methylbranched and linear C14-C18 alkanamides, derived from fatty acids</t>
  </si>
  <si>
    <t>288-287-0</t>
  </si>
  <si>
    <t>85711-28-0</t>
  </si>
  <si>
    <t>Only to be used in the manufacture of articles made of polyolefins, and which do not come into contact with foods for which food simulant D2 is assigned in Table 2 of Annex III.</t>
  </si>
  <si>
    <t>V26 Migration of stearamide, listed in Table 1 under FCM substance No 306 to which no specific migration limit applies, shall be excluded from verification of the compliance of the migration of the mixture with the specific migration limit laid down for the mixture.</t>
  </si>
  <si>
    <t>molybdenum disulphide</t>
  </si>
  <si>
    <t>215-263-9</t>
  </si>
  <si>
    <t>1317-33-5</t>
  </si>
  <si>
    <t>67200</t>
  </si>
  <si>
    <t>266-836-5</t>
  </si>
  <si>
    <t>67360</t>
  </si>
  <si>
    <t>248-227-6</t>
  </si>
  <si>
    <t>67680</t>
  </si>
  <si>
    <t>66,645,657</t>
  </si>
  <si>
    <t>67600</t>
  </si>
  <si>
    <t>247-665-5</t>
  </si>
  <si>
    <t>67760</t>
  </si>
  <si>
    <t>260-828-5</t>
  </si>
  <si>
    <t>67515</t>
  </si>
  <si>
    <t>259-374-0</t>
  </si>
  <si>
    <t>67520</t>
  </si>
  <si>
    <t>montan wax</t>
  </si>
  <si>
    <t>232-313-5</t>
  </si>
  <si>
    <t>8002-53-7</t>
  </si>
  <si>
    <t>67850</t>
  </si>
  <si>
    <t>montanic acids and/or their esters with ethyleneglycol and/or with 1,3-butanediol and/or with glycerol</t>
  </si>
  <si>
    <t>67840</t>
  </si>
  <si>
    <t>montmorillonite clay modified by dimethyldialkyl (C16-C18)ammonium chloride</t>
  </si>
  <si>
    <t>Only to be used up to 12 % (w/w) in polyolefins in contact with dry foods to which simulant E is assigned in table 2 of Annex III at room temperature or below.The sum of the specific migration of 1-chlorohexadecane and 1-chlorooctadecane shall not exceed 0,05 mg/kg food.Can contain platelets in the nanoform that are only in one dimension thinner than 100 nm. Such platelets shall be oriented parallel to the polymer surface and shall be fully embedded in the polymer.</t>
  </si>
  <si>
    <t>As the sum of 1-chlorohexadecane and 1-chlorooctadecane</t>
  </si>
  <si>
    <t>Montmorillonite clay modified with hexadecyltrimethylammonium bromide</t>
  </si>
  <si>
    <t>Only to be used as additive at up to 4.0 % w/w in polylactic acid plastics intended for long-term storage of water at ambient temperature or below. Can form platelets in the nanoform that are in one or two dimensions thinner than 100 nm. Such platelets shall be oriented parallel to the polymer surface and shall be fully embedded in the polymer.</t>
  </si>
  <si>
    <t>myristic acid</t>
  </si>
  <si>
    <t>208-875-2</t>
  </si>
  <si>
    <t>544-63-8</t>
  </si>
  <si>
    <t>N,N',N'',N''-tetrakis(4,6-bis(N-butyl-(N-methyl-2,2,6,6-tetramethylpiperidin-4-yl)amino)triazin-2-yl)-4,7-diazadecane-1,10-diamine</t>
  </si>
  <si>
    <t>401-990-0</t>
  </si>
  <si>
    <t>106990-43-6</t>
  </si>
  <si>
    <t>N,N&amp;#39;,N&amp;#39;&amp;#39;,N&amp;#39;&amp;#39;-tetrakis(4,6-bis(N-butyl-(N-methyl-2,2,6,6-tetramethylpiperidin-4-yl)amino)triazin-2-yl)-4,7-diazadecane-1,10-diamine</t>
  </si>
  <si>
    <t>92470</t>
  </si>
  <si>
    <t>N,N',N''-tris(2-methylcyclohexyl)-1,2,3-propane-tricarboxamide</t>
  </si>
  <si>
    <t>481-840-9</t>
  </si>
  <si>
    <t>160535-46-6</t>
  </si>
  <si>
    <t>N,N&amp;#39;,N&amp;#39;&amp;#39;-tris(2-methylcyclohexyl)-1,2,3-propane-tricarboxamide</t>
  </si>
  <si>
    <t>95500</t>
  </si>
  <si>
    <t>N,N'-bis(2,2,6,6-tetramethyl-4-piperidinyl) isophthalamide</t>
  </si>
  <si>
    <t>419-710-0</t>
  </si>
  <si>
    <t>42774-15-2</t>
  </si>
  <si>
    <t>N,N&amp;#39;-bis(2,2,6,6-tetramethyl-4-piperidinyl) isophthalamide</t>
  </si>
  <si>
    <t>N,N'-bis(2,2,6,6-tetramethyl-4-piperidyl)-N,N'-diformylhexamethylenediamine</t>
  </si>
  <si>
    <t>413-610-0</t>
  </si>
  <si>
    <t>124172-53-8</t>
  </si>
  <si>
    <t>N,N&amp;#39;-bis(2,2,6,6-tetramethyl-4-piperidyl)-N,N&amp;#39;-diformylhexamethylenediamine</t>
  </si>
  <si>
    <t>40155</t>
  </si>
  <si>
    <t>V2 There is a risk that the SML or OML could be exceeded in fatty food simulants.V12 There is a risk that the SML could be exceeded from polyolefins.</t>
  </si>
  <si>
    <t>N,N'-bis(2,2,6,6-tetramethyl-4-piperidyl)hexamethylenediamine-1,2-dibromoethane, copolymer</t>
  </si>
  <si>
    <t>61269-61-2</t>
  </si>
  <si>
    <t>N,N&amp;#39;-bis(2,2,6,6-tetramethyl-4-piperidyl)hexamethylenediamine-1,2-dibromoethane, copolymer</t>
  </si>
  <si>
    <t>40160</t>
  </si>
  <si>
    <t>N,N'-bis(3-(3,5-di-tert-butyl-4-hydroxyphenyl)propionyl)hydrazide</t>
  </si>
  <si>
    <t>251-156-3</t>
  </si>
  <si>
    <t>32687-78-8</t>
  </si>
  <si>
    <t>N,N&amp;#39;-bis(3-(3,5-di-tert-butyl-4-hydroxyphenyl)propionyl)hydrazide</t>
  </si>
  <si>
    <t>38800</t>
  </si>
  <si>
    <t>N,N'-bis[4-(ethoxycarbonyl)phenyl]-1,4,5,8-naphthalenetetracarboxydiimide</t>
  </si>
  <si>
    <t>132459-54-2</t>
  </si>
  <si>
    <t>N,N&amp;#39;-bis[4-(ethoxycarbonyl)phenyl]-1,4,5,8-naphthalenetetracarboxydiimide</t>
  </si>
  <si>
    <t>13317</t>
  </si>
  <si>
    <t>Purity &amp;gt; 98,1 % (w/w).Only to be used as co-monomer (max 4 %) for polyesters (PET, PBT).</t>
  </si>
  <si>
    <t>N,N'-dicyclohexyl-2,6-naphthalene dicarboxamide</t>
  </si>
  <si>
    <t>153250-52-3</t>
  </si>
  <si>
    <t>N,N&amp;#39;-dicyclohexyl-2,6-naphthalene dicarboxamide</t>
  </si>
  <si>
    <t>47500</t>
  </si>
  <si>
    <t>N,N'-diphenylthiourea</t>
  </si>
  <si>
    <t>203-004-2</t>
  </si>
  <si>
    <t>102-08-9</t>
  </si>
  <si>
    <t>N,N&amp;#39;-diphenylthiourea</t>
  </si>
  <si>
    <t>51680</t>
  </si>
  <si>
    <t>N,N'-divinyl-2-imidazolidinone</t>
  </si>
  <si>
    <t>237-457-2</t>
  </si>
  <si>
    <t>13811-50-2</t>
  </si>
  <si>
    <t>N,N&amp;#39;-divinyl-2-imidazolidinone</t>
  </si>
  <si>
    <t>16694</t>
  </si>
  <si>
    <t>N,N'-ethylenebisoleamide</t>
  </si>
  <si>
    <t>203-756-1</t>
  </si>
  <si>
    <t>110-31-6</t>
  </si>
  <si>
    <t>N,N&amp;#39;-ethylenebisoleamide</t>
  </si>
  <si>
    <t>53360</t>
  </si>
  <si>
    <t>N,N'-ethylenebispalmitamide</t>
  </si>
  <si>
    <t>226-864-0</t>
  </si>
  <si>
    <t>5518-18-3</t>
  </si>
  <si>
    <t>N,N&amp;#39;-ethylenebispalmitamide</t>
  </si>
  <si>
    <t>53440</t>
  </si>
  <si>
    <t>N,N'-ethylenebisstearamide</t>
  </si>
  <si>
    <t>203-755-6</t>
  </si>
  <si>
    <t>110-30-5</t>
  </si>
  <si>
    <t>N,N&amp;#39;-ethylenebisstearamide</t>
  </si>
  <si>
    <t>53520</t>
  </si>
  <si>
    <t>N,N,N',N'-tetrakis(2-hydroxypropyl)ethylenediamine</t>
  </si>
  <si>
    <t>203-041-4</t>
  </si>
  <si>
    <t>102-60-3</t>
  </si>
  <si>
    <t>N,N,N&amp;#39;,N&amp;#39;-tetrakis(2-hydroxypropyl)ethylenediamine</t>
  </si>
  <si>
    <t>9264025180</t>
  </si>
  <si>
    <t>39090</t>
  </si>
  <si>
    <t>As tertiary amine</t>
  </si>
  <si>
    <t>39120</t>
  </si>
  <si>
    <t>SML(T) expressed excluding HCl.</t>
  </si>
  <si>
    <t>N,N-bis(2-hydroxyethyl)dodecanamide</t>
  </si>
  <si>
    <t>204-393-1</t>
  </si>
  <si>
    <t>120-40-1</t>
  </si>
  <si>
    <t>39150</t>
  </si>
  <si>
    <t>The residual amount of diethanolamine in plastics, as an impurity and decomposition product of the substance, shall not result in a migration of diethanolamine higher than 0,3 mg/kg food.</t>
  </si>
  <si>
    <t>V18 There is a risk that the SML could be exceeded from low-density polyethylene (LDPE).</t>
  </si>
  <si>
    <t>N-(2,6-diisopropylphenyl)-6-[4-(1,1,3,3-tetramethylbutyl)phenoxy]-1H-benzo[de]isoquinolin-1,3(2H)-dione</t>
  </si>
  <si>
    <t>852282-89-4</t>
  </si>
  <si>
    <t>49080</t>
  </si>
  <si>
    <t>Only for use in PET.</t>
  </si>
  <si>
    <t>V6 Migration limit might be exceeded at very high temperature.V14 There is a risk that the SML could be exceeded from plastics containing more than 0.5 % w/w of the substance.V15 There is a risk that the SML could be exceeded in contact with foods with high alcoholic content.</t>
  </si>
  <si>
    <t>N-(2-aminoethyl)-β-alanine, sodium salt</t>
  </si>
  <si>
    <t>282-811-1</t>
  </si>
  <si>
    <t>84434-12-8</t>
  </si>
  <si>
    <t>12765</t>
  </si>
  <si>
    <t>N-(2-aminoethyl)ethanolamine</t>
  </si>
  <si>
    <t>203-867-5</t>
  </si>
  <si>
    <t>111-41-1</t>
  </si>
  <si>
    <t>35284</t>
  </si>
  <si>
    <t>N-(4-hydroxyphenyl) acetamide</t>
  </si>
  <si>
    <t>203-157-5</t>
  </si>
  <si>
    <t>103-90-2</t>
  </si>
  <si>
    <t>18898</t>
  </si>
  <si>
    <t>n-alkyl(C10-C13)benzenesulphonic acid</t>
  </si>
  <si>
    <t>33801</t>
  </si>
  <si>
    <t>n-decanoic acid</t>
  </si>
  <si>
    <t>206-376-4</t>
  </si>
  <si>
    <t>334-48-5</t>
  </si>
  <si>
    <t>n-dodecanedioic acid</t>
  </si>
  <si>
    <t>211-746-3</t>
  </si>
  <si>
    <t>693-23-2</t>
  </si>
  <si>
    <t>N-heptylaminoundecanoic acid</t>
  </si>
  <si>
    <t>271-487-7</t>
  </si>
  <si>
    <t>68564-88-5</t>
  </si>
  <si>
    <t>N-methacryloyloxyethyl-N,N-dimethyl-N-carboxymethylammonium chloride, sodium salt-octadecyl methacrylate-ethyl methacrylate-cyclohexyl methacrylate-N-vinyl-2-pyrrolidone, copolymers</t>
  </si>
  <si>
    <t>66822-60-4</t>
  </si>
  <si>
    <t>65920</t>
  </si>
  <si>
    <t>N-methylolacrylamide</t>
  </si>
  <si>
    <t>213-103-2</t>
  </si>
  <si>
    <t>924-42-5</t>
  </si>
  <si>
    <t>21940</t>
  </si>
  <si>
    <t>N-methylolmethacrylamide</t>
  </si>
  <si>
    <t>213-086-1</t>
  </si>
  <si>
    <t>923-02-4</t>
  </si>
  <si>
    <t>21970</t>
  </si>
  <si>
    <t>N-methylpyrrolidone</t>
  </si>
  <si>
    <t>212-828-1</t>
  </si>
  <si>
    <t>872-50-4</t>
  </si>
  <si>
    <t>66905</t>
  </si>
  <si>
    <t>n-octylphosphonic acid</t>
  </si>
  <si>
    <t>225-218-5</t>
  </si>
  <si>
    <t>4724-48-5</t>
  </si>
  <si>
    <t>N-vinyl-N-methylacetamide</t>
  </si>
  <si>
    <t>221-698-5</t>
  </si>
  <si>
    <t>3195-78-6</t>
  </si>
  <si>
    <t>26170</t>
  </si>
  <si>
    <t>neodecanoic acid, salts</t>
  </si>
  <si>
    <t>248-093-9</t>
  </si>
  <si>
    <t>26896-20-8</t>
  </si>
  <si>
    <t>68110</t>
  </si>
  <si>
    <t>Not to be used in polymers contacting fatty foods.Not to be used for articles in contact with fatty foods for which simulant D1 and/or D2 is laid down.SML expressed as neodecanoic acid.</t>
  </si>
  <si>
    <t>As neodecanoic acid</t>
  </si>
  <si>
    <t>68119</t>
  </si>
  <si>
    <t>nepheline syenite</t>
  </si>
  <si>
    <t>609-369-8</t>
  </si>
  <si>
    <t>37244-96-5</t>
  </si>
  <si>
    <t>68125</t>
  </si>
  <si>
    <t>nitrocellulose</t>
  </si>
  <si>
    <t>618-392-2</t>
  </si>
  <si>
    <t>9004-70-0</t>
  </si>
  <si>
    <t>22450</t>
  </si>
  <si>
    <t>o-cresol</t>
  </si>
  <si>
    <t>202-423-8</t>
  </si>
  <si>
    <t>95-48-7</t>
  </si>
  <si>
    <t>octadecyl 3-(3,5-di-tert-butyl-4-hydroxyphenyl)propionate</t>
  </si>
  <si>
    <t>218-216-0</t>
  </si>
  <si>
    <t>2082-79-3</t>
  </si>
  <si>
    <t>68320</t>
  </si>
  <si>
    <t>204-019-7</t>
  </si>
  <si>
    <t>22570</t>
  </si>
  <si>
    <t>octadecylerucamide</t>
  </si>
  <si>
    <t>233-226-5</t>
  </si>
  <si>
    <t>10094-45-8</t>
  </si>
  <si>
    <t>68400</t>
  </si>
  <si>
    <t>oleamide</t>
  </si>
  <si>
    <t>206-103-9</t>
  </si>
  <si>
    <t>301-02-0</t>
  </si>
  <si>
    <t>68960</t>
  </si>
  <si>
    <t>oleic acid</t>
  </si>
  <si>
    <t>204-007-1</t>
  </si>
  <si>
    <t>112-80-1</t>
  </si>
  <si>
    <t>oleyl alcohol</t>
  </si>
  <si>
    <t>205-597-3</t>
  </si>
  <si>
    <t>143-28-2</t>
  </si>
  <si>
    <t>oleylpalmitamide</t>
  </si>
  <si>
    <t>240-367-6</t>
  </si>
  <si>
    <t>16260-09-6</t>
  </si>
  <si>
    <t>69840</t>
  </si>
  <si>
    <t>oxalic acid</t>
  </si>
  <si>
    <t>205-634-3</t>
  </si>
  <si>
    <t>144-62-7</t>
  </si>
  <si>
    <t>79920</t>
  </si>
  <si>
    <t>poly(ethylene propylene) glycol</t>
  </si>
  <si>
    <t>ozokerite</t>
  </si>
  <si>
    <t>680-864-9</t>
  </si>
  <si>
    <t>12198-93-5</t>
  </si>
  <si>
    <t>70240</t>
  </si>
  <si>
    <t>p-cresol</t>
  </si>
  <si>
    <t>203-398-6</t>
  </si>
  <si>
    <t>106-44-5</t>
  </si>
  <si>
    <t>p-cresol-dicyclopentadiene-isobutylene, copolymer</t>
  </si>
  <si>
    <t>271-867-2</t>
  </si>
  <si>
    <t>68610-51-5</t>
  </si>
  <si>
    <t>45450</t>
  </si>
  <si>
    <t>p-hydroxybenzoic acid</t>
  </si>
  <si>
    <t>202-804-9</t>
  </si>
  <si>
    <t>99-96-7</t>
  </si>
  <si>
    <t>200-312-9</t>
  </si>
  <si>
    <t>57-10-3</t>
  </si>
  <si>
    <t>palmitic acid, butyl ester</t>
  </si>
  <si>
    <t>203-829-8</t>
  </si>
  <si>
    <t>111-06-8</t>
  </si>
  <si>
    <t>70480</t>
  </si>
  <si>
    <t>palmitoleic acid</t>
  </si>
  <si>
    <t>206-765-9</t>
  </si>
  <si>
    <t>373-49-9</t>
  </si>
  <si>
    <t>pectin</t>
  </si>
  <si>
    <t>232-553-0</t>
  </si>
  <si>
    <t>9000-69-5</t>
  </si>
  <si>
    <t>71440</t>
  </si>
  <si>
    <t>pentaerythritol</t>
  </si>
  <si>
    <t>204-104-9</t>
  </si>
  <si>
    <t>115-77-5</t>
  </si>
  <si>
    <t>pentaerythritol dioleate</t>
  </si>
  <si>
    <t>246-665-2</t>
  </si>
  <si>
    <t>25151-96-6</t>
  </si>
  <si>
    <t>71635</t>
  </si>
  <si>
    <t>pentaerythritol tetrakis (2-cyano-3,3-diphenylacrylate)</t>
  </si>
  <si>
    <t>429-160-3</t>
  </si>
  <si>
    <t>178671-58-4</t>
  </si>
  <si>
    <t>71670</t>
  </si>
  <si>
    <t>pentaerythritol tetrakis[3-(3,5-di-tert-butyl-4-hydroxyphenyl)-propionate]</t>
  </si>
  <si>
    <t>229-722-6</t>
  </si>
  <si>
    <t>6683-19-8</t>
  </si>
  <si>
    <t>71680</t>
  </si>
  <si>
    <t>pentane</t>
  </si>
  <si>
    <t>203-692-4</t>
  </si>
  <si>
    <t>109-66-0</t>
  </si>
  <si>
    <t>71720</t>
  </si>
  <si>
    <t>perchloric acid, salts</t>
  </si>
  <si>
    <t>71938</t>
  </si>
  <si>
    <t>0.002 mg/kg</t>
  </si>
  <si>
    <t>V4a Compliance testing when there is a fat contact shall be performed using saturated fatty food simulants as simulant D2.</t>
  </si>
  <si>
    <t>perfluoro acetic acid, α-substituted with the copolymer of perfluoro-1,2-propylene glycol and perfluoro-1,1-ethylene glycol, terminated with chlorohexafluoropropyloxy groups</t>
  </si>
  <si>
    <t>682-234-9</t>
  </si>
  <si>
    <t>329238-24-6</t>
  </si>
  <si>
    <t>71943</t>
  </si>
  <si>
    <t>Only to be used in concentrations up to 0,5 % w/w in the polymerisation of fluoropolymers that are processed at temperatures at or above 340 °C and are intended for use in repeated use articles.</t>
  </si>
  <si>
    <t>perfluoro[(2-ethyloxy-ethoxy)acetic acid], ammonium salt</t>
  </si>
  <si>
    <t>700-323-3</t>
  </si>
  <si>
    <t>908020-52-0</t>
  </si>
  <si>
    <t>71955</t>
  </si>
  <si>
    <t>Only to be used in the polymerisation of fluoropolymers that are processed at temperatures higher than 300 °C for at least 10 minutes.</t>
  </si>
  <si>
    <t>perfluoro[2-(n-propoxy)propanoic acid]</t>
  </si>
  <si>
    <t>236-236-8</t>
  </si>
  <si>
    <t>13252-13-6</t>
  </si>
  <si>
    <t>perfluoro[2-(poly(n-propoxy))propanoic acid]</t>
  </si>
  <si>
    <t>680-272-0</t>
  </si>
  <si>
    <t>51798-33-5</t>
  </si>
  <si>
    <t>71980</t>
  </si>
  <si>
    <t>perfluoromethyl perfluorovinyl ether</t>
  </si>
  <si>
    <t>214-703-7</t>
  </si>
  <si>
    <t>1187-93-5</t>
  </si>
  <si>
    <t>22932</t>
  </si>
  <si>
    <t>Only to be used in: anti-stick coatings; fluoro- and perfluoropolymers intended for repeated use applications where the contact ratio is 1 dm2 surface in contact with at least 150 kg food.</t>
  </si>
  <si>
    <t>perfluorooctanoic acid, ammonium salt</t>
  </si>
  <si>
    <t>223-320-4</t>
  </si>
  <si>
    <t>3825-26-1</t>
  </si>
  <si>
    <t>71960</t>
  </si>
  <si>
    <t>Only to be used in repeated use articles, sintered at high temperatures.</t>
  </si>
  <si>
    <t>perfluoropropylperfluorovinyl ether</t>
  </si>
  <si>
    <t>216-600-2</t>
  </si>
  <si>
    <t>1623-05-8</t>
  </si>
  <si>
    <t>22937</t>
  </si>
  <si>
    <t>perfluoro{acetic acid, 2-[(5-methoxy-1,3-dioxolan-4-yl)oxy]}, ammonium salt</t>
  </si>
  <si>
    <t>682-238-0</t>
  </si>
  <si>
    <t>1190931-27-1</t>
  </si>
  <si>
    <t>Only to be used as a polymer production aid during the manufacture of fluoropolymers under high temperature conditions of at least 370 °C.</t>
  </si>
  <si>
    <t>petroleum hydrocarbon resins (hydrogenated)</t>
  </si>
  <si>
    <t>72081/10</t>
  </si>
  <si>
    <t>Petroleum hydrocarbon resins, hydrogenated are produced by the catalytic or thermalpolymerisation of dienes and olefins of the aliphatic, alicyclic and/or monobenzenoidarylalkene types from distillates of cracked petroleum stocks with a boiling range not greater than 220 °C, as well as the pure monomers found in these distillation streams, subsequently followed by distillation, hydrogenation and additional processing.Properties: Viscosity at 120 °C: &amp;gt; 3 Pa.s,Softening point: &amp;gt; 95 °C as determined by ASTM Method E 28-67,Bromine number: &amp;lt; 40 (ASTM D1159),The colour of a 50 % solution in toluene &amp;lt; 11 on the Gardner scale,Residual aromatic monomer ≤ 50 ppm.</t>
  </si>
  <si>
    <t>phenol</t>
  </si>
  <si>
    <t>203-632-7</t>
  </si>
  <si>
    <t>108-95-2</t>
  </si>
  <si>
    <t>phosphoric acid</t>
  </si>
  <si>
    <t>231-633-2</t>
  </si>
  <si>
    <t>7664-38-2</t>
  </si>
  <si>
    <t>phosphoric acid, diphenyl 2-ethylhexyl ester</t>
  </si>
  <si>
    <t>214-987-2</t>
  </si>
  <si>
    <t>1241-94-7</t>
  </si>
  <si>
    <t>72800</t>
  </si>
  <si>
    <t>phosphoric acid, mono- and di-n-alkyl (C16 and C18) esters</t>
  </si>
  <si>
    <t>73160</t>
  </si>
  <si>
    <t>phosphoric acid, trichloroethyl ester</t>
  </si>
  <si>
    <t>204-118-5</t>
  </si>
  <si>
    <t>115-96-8</t>
  </si>
  <si>
    <t>73720</t>
  </si>
  <si>
    <t>phosphorous acid, bis(2,4-di-tert-butyl-6-methylphenyl) ethyl ester</t>
  </si>
  <si>
    <t>416-140-4</t>
  </si>
  <si>
    <t>145650-60-8</t>
  </si>
  <si>
    <t>74010</t>
  </si>
  <si>
    <t>phosphorous acid, mixed 2,4-bis(1,1-dimethylpropyl)phenyl and 4-(1,1-dimethylpropyl)phenyl triesters</t>
  </si>
  <si>
    <t>700-485-5</t>
  </si>
  <si>
    <t>939402-02-5</t>
  </si>
  <si>
    <t>74050</t>
  </si>
  <si>
    <t>SML expressed as the sum of the phosphite and phosphate forms of the substance, 4-tert-amylphenol and 2,4-di-tert-amylphenol.</t>
  </si>
  <si>
    <t>As the sum of the phosphite and phosphate forms of the substance, 4-tert-amylphenol and 2,4-di-tert-amylphenol</t>
  </si>
  <si>
    <t>The migration of 2,4-di-tert-amylphenol shall not exceed 1 mg/kg food.</t>
  </si>
  <si>
    <t>As 2,4-di-tert-amylphenol</t>
  </si>
  <si>
    <t>phosphorous acid, triethyl ester</t>
  </si>
  <si>
    <t>204-552-5</t>
  </si>
  <si>
    <t>122-52-1</t>
  </si>
  <si>
    <t>23175</t>
  </si>
  <si>
    <t>Phosphorous acid, triphenyl ester, polymer with alpha-hydro-omega-hydroxypoly [oxy(methyl-1,2-ethanediyl)], C10-16 alkyl ester</t>
  </si>
  <si>
    <t>843-672-8</t>
  </si>
  <si>
    <t>1227937-46-3</t>
  </si>
  <si>
    <t>Only to be used as an additive at up to 0.2 % w/w in high impact polystyrene materials and articles intended contact with food at room temperature and below, including hot-fill and/or heating up to 100 ° C for up to 2 hours. It shall not be used in contact with foods for which simulant C and/or D1 is assigned in Annex III.</t>
  </si>
  <si>
    <t>phosphorous acid, tris(2,4-di-tert-butylphenyl)ester</t>
  </si>
  <si>
    <t>250-709-6</t>
  </si>
  <si>
    <t>31570-04-4</t>
  </si>
  <si>
    <t>74240</t>
  </si>
  <si>
    <t>phosphorous acid, tris(nonyl-and/or dinonylphenyl) ester</t>
  </si>
  <si>
    <t>74400</t>
  </si>
  <si>
    <t>201-873-2</t>
  </si>
  <si>
    <t>2320074480</t>
  </si>
  <si>
    <t>o-phthalic acid</t>
  </si>
  <si>
    <t>201-622-7</t>
  </si>
  <si>
    <t>74560</t>
  </si>
  <si>
    <t>204-211-0</t>
  </si>
  <si>
    <t>74640</t>
  </si>
  <si>
    <t>Only to be used as: (a)plasticiser in repeated use materials and articles contacting non-fatty foods;(b)technical support agent in concentrations up to 0,1 % in the final product.</t>
  </si>
  <si>
    <t>phthalic acid, diallyl ester</t>
  </si>
  <si>
    <t>205-016-3</t>
  </si>
  <si>
    <t>131-17-9</t>
  </si>
  <si>
    <t>23230</t>
  </si>
  <si>
    <t>201-557-4</t>
  </si>
  <si>
    <t>74880</t>
  </si>
  <si>
    <t>Only to be used as: (a)plasticiser in repeated use materials and articles contacting non-fatty foods;(b)technical support agent in polyolefins in concentrations up to 0,05 % in the final product.</t>
  </si>
  <si>
    <t>phthalic anhydride</t>
  </si>
  <si>
    <t>201-607-5</t>
  </si>
  <si>
    <t>85-44-9</t>
  </si>
  <si>
    <t>2338076320</t>
  </si>
  <si>
    <t>pimelic acid, salts</t>
  </si>
  <si>
    <t>76420</t>
  </si>
  <si>
    <t>poloxamer 407</t>
  </si>
  <si>
    <t>Only to be used either alone or blended with other polymers in contact with all foods under contact conditions of up to 6 months and/or 6 months and more, at room temperature or below, including hot fill or a short heating up phase.The migration of all oligomers with a molecular weight below 1 000 Da shall not exceed 5,0 mg/kg food.</t>
  </si>
  <si>
    <t>poly(12-hydroxystearic acid) stearate</t>
  </si>
  <si>
    <t>500-140-7</t>
  </si>
  <si>
    <t>58128-22-6</t>
  </si>
  <si>
    <t>80345</t>
  </si>
  <si>
    <t>poly(12-hydroxystearic acid)-polyethyleneimine copolymer</t>
  </si>
  <si>
    <t>630-556-5</t>
  </si>
  <si>
    <t>124578-12-7</t>
  </si>
  <si>
    <t>80350</t>
  </si>
  <si>
    <t>Only to be used in plastics up to 0,1 % w/w.Prepared by the reaction of poly(12-hydroxystearic acid) with polyethyleneimine.</t>
  </si>
  <si>
    <t>poly(3-nonyl-1,1-dioxo-1-thiopropane-1,3-diyl)-block-poly(x-oleyl-7-hydroxy-1,5-diiminooctane-1,8-diyl), process mixture with x = 1 and/or 5, neutralised with dodecylbenzenesulfonic acid</t>
  </si>
  <si>
    <t>1010121-89-7</t>
  </si>
  <si>
    <t>80510</t>
  </si>
  <si>
    <t>Only to be used as polymer production aid in polyethylene (PE), polypropylene (PP) and polystyrene (PS).</t>
  </si>
  <si>
    <t>poly(zinc glycerolate)</t>
  </si>
  <si>
    <t>700-107-9</t>
  </si>
  <si>
    <t>87189-25-1</t>
  </si>
  <si>
    <t>81515</t>
  </si>
  <si>
    <t>poly-[[6-[N-(2,2,6,6-tetramethyl-4-piperidinyl)-n-butylamino]-1,3,5-triazine-2,4-diyl][(2,2,6,6-tetramethyl-4-piperidinyl)imino]-1,6-hexanediyl[(2,2,6,6-tetramethyl-4-piperidinyl)imino]]-α-[N,N,N',N'-tetrabutyl-N''-(2,2,6,6-tetramethyl-4-piperidinyl)-N''-[6-(2,2,6,6-tetramethyl-4-piperidinylamino)-hexyl]-[1,3,5-triazine-2,4,6-triamine]-ω-N,N,N',N'-tetrabutyl-1,3,5-triazine-2,4-diamine]</t>
  </si>
  <si>
    <t>606-265-4</t>
  </si>
  <si>
    <t>192268-64-7</t>
  </si>
  <si>
    <t>poly-[[6-[N-(2,2,6,6-tetramethyl-4-piperidinyl)-n-butylamino]-1,3,5-triazine-2,4-diyl][(2,2,6,6-tetramethyl-4-piperidinyl)imino]-1,6-hexanediyl[(2,2,6,6-tetramethyl-4-piperidinyl)imino]]-α-[N,N,N&amp;#39;,N&amp;#39;-tetrabutyl-N&amp;#39;&amp;#39;-(2,2,6,6-tetramethyl-4-piperidinyl)-N&amp;#39;&amp;#39;-[6-(2,2,6,6-tetramethyl-4-piperidinylamino)-hexyl]-[1,3,5-triazine-2,4,6-triamine]-ω-N,N,N&amp;#39;,N&amp;#39;-tetrabutyl-1,3,5-triazine-2,4-diamine]</t>
  </si>
  <si>
    <t>81220</t>
  </si>
  <si>
    <t>poly[6-[(1,1,3,3-tetramethylbutyl)amino]-1,3,5-triazine-2,4-diyl]-[(2,2,6,6-tetramethyl-4-piperidyl)-imino]hexamethylene[(2,2,6,6-tetramethyl-4-piperidyl) imino]</t>
  </si>
  <si>
    <t>615-678-9</t>
  </si>
  <si>
    <t>71878-19-8</t>
  </si>
  <si>
    <t>81200</t>
  </si>
  <si>
    <t>76463</t>
  </si>
  <si>
    <t>polydimethylsiloxane (Mw &gt; 6800 Da)</t>
  </si>
  <si>
    <t>613-156-5</t>
  </si>
  <si>
    <t>63148-62-9</t>
  </si>
  <si>
    <t>polydimethylsiloxane (Mw &amp;gt; 6800 Da)</t>
  </si>
  <si>
    <t>76721</t>
  </si>
  <si>
    <t>Viscosity at 25 °C not less than 100 cSt (100 × 10-6 m2/s).</t>
  </si>
  <si>
    <t>polydimethylsiloxane, 3-aminopropyl terminated, polymer with 1-isocyanato-3-isocyanatomethyl-3,5,5-trimethylcyclohexane</t>
  </si>
  <si>
    <t>661476-41-1</t>
  </si>
  <si>
    <t>76725</t>
  </si>
  <si>
    <t>The fraction with molecular weight below 1000 Da shall not exceed 1 % (w/w).</t>
  </si>
  <si>
    <t>polydimethylsiloxane, 3-aminopropyl terminated, polymer with dicyclohexylmethane-4,4'-diisocyanate</t>
  </si>
  <si>
    <t>167883-16-1</t>
  </si>
  <si>
    <t>polydimethylsiloxane, 3-aminopropyl terminated, polymer with dicyclohexylmethane-4,4&amp;#39;-diisocyanate</t>
  </si>
  <si>
    <t>76723</t>
  </si>
  <si>
    <t>The fraction with molecular weight below 1000 Da shall not exceed 1,5 % (w/w).</t>
  </si>
  <si>
    <t>polydimethylsiloxane, γ-hydroxypropylated</t>
  </si>
  <si>
    <t>76730</t>
  </si>
  <si>
    <t>608-670-1</t>
  </si>
  <si>
    <t>76845</t>
  </si>
  <si>
    <t>The fraction with molecular weight below 1000 Da shall not exceed 0,5 % (w/w).</t>
  </si>
  <si>
    <t>843-673-3</t>
  </si>
  <si>
    <t>76807</t>
  </si>
  <si>
    <t>76815</t>
  </si>
  <si>
    <t>The fraction with molecular weight below 1000 Da shall not exceed 5 % (w/w).</t>
  </si>
  <si>
    <t>76866</t>
  </si>
  <si>
    <t>polyethylene glycol (EO = 1-30, typically 5) ether of butyl 2-cyano 3-(4-hydroxy-3-methoxyphenyl) acrylate</t>
  </si>
  <si>
    <t>77732</t>
  </si>
  <si>
    <t>polyethylene wax</t>
  </si>
  <si>
    <t>618-339-3</t>
  </si>
  <si>
    <t>9002-88-4</t>
  </si>
  <si>
    <t>80000</t>
  </si>
  <si>
    <t>polyethylene waxes, oxidised</t>
  </si>
  <si>
    <t>614-498-8</t>
  </si>
  <si>
    <t>68441-17-8</t>
  </si>
  <si>
    <t>80077</t>
  </si>
  <si>
    <t>polyethyleneglycol</t>
  </si>
  <si>
    <t>500-038-2</t>
  </si>
  <si>
    <t>25322-68-3</t>
  </si>
  <si>
    <t>2359076960</t>
  </si>
  <si>
    <t>polyethyleneglycol (EO = 1-30, typically 5) ether of butyl-2-cyano-3-(4-hydroxyphenyl) acrylate</t>
  </si>
  <si>
    <t>77733</t>
  </si>
  <si>
    <t>polyethyleneglycol (EO = 1-50) ethers of linear and branched primary (C8-C22) alcohols</t>
  </si>
  <si>
    <t>77708</t>
  </si>
  <si>
    <t>In compliance with the maximum ethylene oxide content as laid down in the purity criteria for food additives in Commission Regulation (EU) No 231/2012.</t>
  </si>
  <si>
    <t>polyethyleneglycol (EO = 1-50) monoalkylether (linear and branched, C8-C20) sulphate, salts</t>
  </si>
  <si>
    <t>77897</t>
  </si>
  <si>
    <t>polyethyleneglycol diricinoleate</t>
  </si>
  <si>
    <t>77440</t>
  </si>
  <si>
    <t>polyethyleneglycol ester of castor oil</t>
  </si>
  <si>
    <t>500-151-7</t>
  </si>
  <si>
    <t>61791-12-6</t>
  </si>
  <si>
    <t>77520</t>
  </si>
  <si>
    <t>polyethyleneglycol ester of hydrogenated castor oil</t>
  </si>
  <si>
    <t>500-147-5</t>
  </si>
  <si>
    <t>61788-85-0</t>
  </si>
  <si>
    <t>77600</t>
  </si>
  <si>
    <t>polyethyleneglycol esters of aliph. monocarb. acids (C6-C22) and their ammonium and sodium sulphates</t>
  </si>
  <si>
    <t>77702</t>
  </si>
  <si>
    <t>polyethyleneglycol monoricinoleate</t>
  </si>
  <si>
    <t>618-404-6</t>
  </si>
  <si>
    <t>9004-97-1</t>
  </si>
  <si>
    <t>78320</t>
  </si>
  <si>
    <t>polyethyleneglycol sorbitan monolaurate</t>
  </si>
  <si>
    <t>500-018-3</t>
  </si>
  <si>
    <t>9005-64-5</t>
  </si>
  <si>
    <t>79040</t>
  </si>
  <si>
    <t>polyethyleneglycol sorbitan monooleate</t>
  </si>
  <si>
    <t>500-019-9</t>
  </si>
  <si>
    <t>9005-65-6</t>
  </si>
  <si>
    <t>79120</t>
  </si>
  <si>
    <t>polyethyleneglycol sorbitan monopalmitate</t>
  </si>
  <si>
    <t>618-421-9</t>
  </si>
  <si>
    <t>9005-66-7</t>
  </si>
  <si>
    <t>79200</t>
  </si>
  <si>
    <t>polyethyleneglycol sorbitan monostearate</t>
  </si>
  <si>
    <t>500-020-4</t>
  </si>
  <si>
    <t>9005-67-8</t>
  </si>
  <si>
    <t>79280</t>
  </si>
  <si>
    <t>polyethyleneglycol sorbitan trioleate</t>
  </si>
  <si>
    <t>618-422-4</t>
  </si>
  <si>
    <t>9005-70-3</t>
  </si>
  <si>
    <t>79360</t>
  </si>
  <si>
    <t>polyethyleneglycol sorbitan tristearate</t>
  </si>
  <si>
    <t>618-424-5</t>
  </si>
  <si>
    <t>9005-71-4</t>
  </si>
  <si>
    <t>79440</t>
  </si>
  <si>
    <t>polyethyleneglycol tridecyl ether phosphate</t>
  </si>
  <si>
    <t>618-558-4</t>
  </si>
  <si>
    <t>9046-01-9</t>
  </si>
  <si>
    <t>79600</t>
  </si>
  <si>
    <t>For materials and articles intended for contact with aqueous foods only.Polyethyleneglycol (EO ≤ 11) tridecyl ether phosphate (mono-and dialkyl ester) with a maximum 10 % content of polyethyleneglycol (EO ≤ 11) tridecylether.</t>
  </si>
  <si>
    <t>polyethyleneglycol-30 dipolyhydroxystearate</t>
  </si>
  <si>
    <t>680-598-3</t>
  </si>
  <si>
    <t>70142-34-6</t>
  </si>
  <si>
    <t>77370</t>
  </si>
  <si>
    <t>polyglycerol</t>
  </si>
  <si>
    <t>607-759-2</t>
  </si>
  <si>
    <t>25618-55-7</t>
  </si>
  <si>
    <t>To be processed under conditions preventing the decomposition of the substance and up to a maximum temperature of 275 °C.</t>
  </si>
  <si>
    <t>polyglycerol ricinoleate</t>
  </si>
  <si>
    <t>608-428-5</t>
  </si>
  <si>
    <t>29894-35-7</t>
  </si>
  <si>
    <t>80240</t>
  </si>
  <si>
    <t>polyoxyalkyl (C2-C4) dimethylpolysiloxane</t>
  </si>
  <si>
    <t>80640</t>
  </si>
  <si>
    <t>polyphosphoric acids</t>
  </si>
  <si>
    <t>232-417-0</t>
  </si>
  <si>
    <t>8017-16-1</t>
  </si>
  <si>
    <t>polypropylene wax</t>
  </si>
  <si>
    <t>618-352-4</t>
  </si>
  <si>
    <t>9003-07-0</t>
  </si>
  <si>
    <t>81060</t>
  </si>
  <si>
    <t>polypropyleneglycol</t>
  </si>
  <si>
    <t>500-039-8</t>
  </si>
  <si>
    <t>25322-69-4</t>
  </si>
  <si>
    <t>2365180800</t>
  </si>
  <si>
    <t>polyvinylpyrrolidone</t>
  </si>
  <si>
    <t>618-363-4</t>
  </si>
  <si>
    <t>9003-39-8</t>
  </si>
  <si>
    <t>81500</t>
  </si>
  <si>
    <t>The substance shall meet the purity criteria as laid down in Commission Directive 2008/84/EC [OJ L 253, 20.9.2008, p. 1.].</t>
  </si>
  <si>
    <t>potassium bromide</t>
  </si>
  <si>
    <t>231-830-3</t>
  </si>
  <si>
    <t>7758-02-3</t>
  </si>
  <si>
    <t>81520</t>
  </si>
  <si>
    <t>potassium hydroxide</t>
  </si>
  <si>
    <t>215-181-3</t>
  </si>
  <si>
    <t>1310-58-3</t>
  </si>
  <si>
    <t>81600</t>
  </si>
  <si>
    <t>231-659-4</t>
  </si>
  <si>
    <t>81680</t>
  </si>
  <si>
    <t>powders, flakes and fibres of brass, bronze, copper, stainless steel, tin, iron and alloys of copper, tin and iron</t>
  </si>
  <si>
    <t>81760</t>
  </si>
  <si>
    <t>propionaldehyde</t>
  </si>
  <si>
    <t>204-623-0</t>
  </si>
  <si>
    <t>123-38-6</t>
  </si>
  <si>
    <t>23860</t>
  </si>
  <si>
    <t>propionic acid</t>
  </si>
  <si>
    <t>201-176-3</t>
  </si>
  <si>
    <t>79-09-4</t>
  </si>
  <si>
    <t>203-293-5</t>
  </si>
  <si>
    <t>23920</t>
  </si>
  <si>
    <t>propionic anhydride</t>
  </si>
  <si>
    <t>204-638-2</t>
  </si>
  <si>
    <t>123-62-6</t>
  </si>
  <si>
    <t>23950</t>
  </si>
  <si>
    <t>propylene</t>
  </si>
  <si>
    <t>204-062-1</t>
  </si>
  <si>
    <t>115-07-1</t>
  </si>
  <si>
    <t>23980</t>
  </si>
  <si>
    <t>propylene oxide</t>
  </si>
  <si>
    <t>200-879-2</t>
  </si>
  <si>
    <t>75-56-9</t>
  </si>
  <si>
    <t>24010</t>
  </si>
  <si>
    <t>propylhydroxyethylcellulose</t>
  </si>
  <si>
    <t>83320</t>
  </si>
  <si>
    <t>propylhydroxymethylcellulose</t>
  </si>
  <si>
    <t>83325</t>
  </si>
  <si>
    <t>propylhydroxypropylcellulose</t>
  </si>
  <si>
    <t>83330</t>
  </si>
  <si>
    <t>pyromellitic anhydride</t>
  </si>
  <si>
    <t>201-898-9</t>
  </si>
  <si>
    <t>89-32-7</t>
  </si>
  <si>
    <t>24057</t>
  </si>
  <si>
    <t>pyrophosphoric acid</t>
  </si>
  <si>
    <t>219-574-0</t>
  </si>
  <si>
    <t>2466-09-3</t>
  </si>
  <si>
    <t>pyrophosphorous acid</t>
  </si>
  <si>
    <t>13445-56-2</t>
  </si>
  <si>
    <t>pyrophyllite</t>
  </si>
  <si>
    <t>602-803-7</t>
  </si>
  <si>
    <t>12269-78-2</t>
  </si>
  <si>
    <t>83460</t>
  </si>
  <si>
    <t>quartz</t>
  </si>
  <si>
    <t>238-878-4</t>
  </si>
  <si>
    <t>14808-60-7</t>
  </si>
  <si>
    <t>83470</t>
  </si>
  <si>
    <t>reaction product of di-tert-butylphosphonite with biphenyl, obtained by condensation of 2,4-di-tert-butylphenol with Friedel Craft reaction product of phosphorous trichloride and biphenyl</t>
  </si>
  <si>
    <t>432-130-2</t>
  </si>
  <si>
    <t>119345-01-6</t>
  </si>
  <si>
    <t>83595</t>
  </si>
  <si>
    <t>Composition: 4,4&amp;#39;-biphenylene-bis[0,0-bis(2,4-di-tert-butylphenyl)phosphonite] (CAS No 0038613-77-3) (36-46 % w/w (*)),4,3&amp;#39;-biphenylene-bis[0,0-bis(2,4-di-tert-butylphenyl)phosphonite] (CAS No 0118421-00-4) (17-23 % w/w (*)),3,3&amp;#39;-biphenylene-bis[0,0-bis(2,4-di-tert-butylphenyl)phosphonite] (CAS No 0118421-01-5) (1-5 % w/w (*)),4-biphenylene-0,0-bis(2,4-di-tert-butylphenyl)phosphonite (CAS No 0091362-37-7) (11-19 % w/w (*)),tris(2,4-di-tert-butylphenyl)phosphite (CAS No 0031570-04-4) (9-18 % w/w (*)),4,4&amp;#39;-biphenylene-0,0-bis(2,4-di-tert-butylphenyl)phosphonate-0,0-bis(2,4-di-tert-butylphenyl)phosphonite (CAS No 0112949-97-0) (&amp;lt; 5 % w/w (*))(*)Quantity of substance used/quantity of formulationOther specifications: Phosphor content of min. 5,4 % to max. 5,9 %,Acid value of max. 10 mg KOH per gram,Melt range of 85- 110 °C.</t>
  </si>
  <si>
    <t>270-476-4</t>
  </si>
  <si>
    <t>83599</t>
  </si>
  <si>
    <t>resin acids and rosin acids</t>
  </si>
  <si>
    <t>277-299-1</t>
  </si>
  <si>
    <t>73138-82-6</t>
  </si>
  <si>
    <t>8361024070</t>
  </si>
  <si>
    <t>resorcinol diglycidyl ether</t>
  </si>
  <si>
    <t>202-987-5</t>
  </si>
  <si>
    <t>101-90-6</t>
  </si>
  <si>
    <t>24073</t>
  </si>
  <si>
    <t>V8 Verification of compliance by residual content per food contact surface area (QMA); QMA = 0.005 mg/6 dm2.</t>
  </si>
  <si>
    <t>ricinoleic acid</t>
  </si>
  <si>
    <t>205-470-2</t>
  </si>
  <si>
    <t>141-22-0</t>
  </si>
  <si>
    <t>rosin</t>
  </si>
  <si>
    <t>232-475-7</t>
  </si>
  <si>
    <t>8050-09-7</t>
  </si>
  <si>
    <t>24100241908384024130</t>
  </si>
  <si>
    <t>rosin tall oil</t>
  </si>
  <si>
    <t>232-484-6</t>
  </si>
  <si>
    <t>8052-10-6</t>
  </si>
  <si>
    <t>24160</t>
  </si>
  <si>
    <t>rosin, ester with glycerol</t>
  </si>
  <si>
    <t>232-482-5</t>
  </si>
  <si>
    <t>8050-31-5</t>
  </si>
  <si>
    <t>84000</t>
  </si>
  <si>
    <t>rosin, ester with pentaerythritol</t>
  </si>
  <si>
    <t>232-479-9</t>
  </si>
  <si>
    <t>8050-26-8</t>
  </si>
  <si>
    <t>84080</t>
  </si>
  <si>
    <t>rosin, hydrogenated</t>
  </si>
  <si>
    <t>266-041-3</t>
  </si>
  <si>
    <t>65997-06-0</t>
  </si>
  <si>
    <t>84210</t>
  </si>
  <si>
    <t>rosin, hydrogenated, ester with glycerol</t>
  </si>
  <si>
    <t>266-042-9</t>
  </si>
  <si>
    <t>65997-13-9</t>
  </si>
  <si>
    <t>84240</t>
  </si>
  <si>
    <t>rosin, hydrogenated, ester with methanol</t>
  </si>
  <si>
    <t>232-476-2</t>
  </si>
  <si>
    <t>8050-15-5</t>
  </si>
  <si>
    <t>84320</t>
  </si>
  <si>
    <t>rosin, hydrogenated, ester with pentaerythritol</t>
  </si>
  <si>
    <t>264-848-5</t>
  </si>
  <si>
    <t>64365-17-9</t>
  </si>
  <si>
    <t>84400</t>
  </si>
  <si>
    <t>rubber, natural</t>
  </si>
  <si>
    <t>232-689-0</t>
  </si>
  <si>
    <t>9006-04-6</t>
  </si>
  <si>
    <t>8456024250</t>
  </si>
  <si>
    <t>salicylic acid</t>
  </si>
  <si>
    <t>200-712-3</t>
  </si>
  <si>
    <t>69-72-7</t>
  </si>
  <si>
    <t>salicylic acid, 4-tert-butylphenyl ester</t>
  </si>
  <si>
    <t>201-728-3</t>
  </si>
  <si>
    <t>87-18-3</t>
  </si>
  <si>
    <t>84800</t>
  </si>
  <si>
    <t>salicylic acid, methyl ester</t>
  </si>
  <si>
    <t>204-317-7</t>
  </si>
  <si>
    <t>119-36-8</t>
  </si>
  <si>
    <t>84880</t>
  </si>
  <si>
    <t>sebacic acid</t>
  </si>
  <si>
    <t>203-845-5</t>
  </si>
  <si>
    <t>111-20-6</t>
  </si>
  <si>
    <t>203-672-5</t>
  </si>
  <si>
    <t>85360</t>
  </si>
  <si>
    <t>sebacic anhydride</t>
  </si>
  <si>
    <t>219-882-5</t>
  </si>
  <si>
    <t>2561-88-8</t>
  </si>
  <si>
    <t>24430</t>
  </si>
  <si>
    <t>silicates, natural (with the exception of asbestos)</t>
  </si>
  <si>
    <t>85601</t>
  </si>
  <si>
    <t>silicates, natural, silanated (with the exception of asbestos)</t>
  </si>
  <si>
    <t>85610</t>
  </si>
  <si>
    <t>silicic acid</t>
  </si>
  <si>
    <t>215-683-2</t>
  </si>
  <si>
    <t>1343-98-2</t>
  </si>
  <si>
    <t>silicic acid, silylated</t>
  </si>
  <si>
    <t>86000</t>
  </si>
  <si>
    <t>silicon carbide</t>
  </si>
  <si>
    <t>206-991-8</t>
  </si>
  <si>
    <t>409-21-2</t>
  </si>
  <si>
    <t>86160</t>
  </si>
  <si>
    <t>silicon dioxide</t>
  </si>
  <si>
    <t>231-545-4</t>
  </si>
  <si>
    <t>7631-86-9</t>
  </si>
  <si>
    <t>86240</t>
  </si>
  <si>
    <t>For synthetic amorphous silicon dioxide: primary particles of 1 - 100 nm which are aggregated to a size of 0,1 - 1 µm which may form agglomerates within the size distribution of 0,3 µm to the mm size.</t>
  </si>
  <si>
    <t>silicon dioxide, silanated</t>
  </si>
  <si>
    <t>86285</t>
  </si>
  <si>
    <t>For synthetic amorphous silicon dioxide, silanated: primary particles of 1-100 nm which are aggregated to a size of 0,1-1 µm and may form agglomerates within the size distribution of 0,3 µm to the mm size.</t>
  </si>
  <si>
    <t>231-548-0</t>
  </si>
  <si>
    <t>86480</t>
  </si>
  <si>
    <t>505,516,519</t>
  </si>
  <si>
    <t>As SO2</t>
  </si>
  <si>
    <t>sodium bromide</t>
  </si>
  <si>
    <t>231-599-9</t>
  </si>
  <si>
    <t>7647-15-6</t>
  </si>
  <si>
    <t>86560</t>
  </si>
  <si>
    <t>sodium hydroxide</t>
  </si>
  <si>
    <t>215-185-5</t>
  </si>
  <si>
    <t>1310-73-2</t>
  </si>
  <si>
    <t>86720</t>
  </si>
  <si>
    <t>231-679-3</t>
  </si>
  <si>
    <t>86800</t>
  </si>
  <si>
    <t>sodium monoalkyl dialkylphenoxybenzenedisulphonate</t>
  </si>
  <si>
    <t>86880</t>
  </si>
  <si>
    <t>sodium nitrite</t>
  </si>
  <si>
    <t>231-555-9</t>
  </si>
  <si>
    <t>7632-00-0</t>
  </si>
  <si>
    <t>86920</t>
  </si>
  <si>
    <t>sodium sulphide</t>
  </si>
  <si>
    <t>215-211-5</t>
  </si>
  <si>
    <t>1313-82-2</t>
  </si>
  <si>
    <t>24475</t>
  </si>
  <si>
    <t>231-821-4</t>
  </si>
  <si>
    <t>86960</t>
  </si>
  <si>
    <t>215-540-4</t>
  </si>
  <si>
    <t>87040</t>
  </si>
  <si>
    <t>231-867-5</t>
  </si>
  <si>
    <t>87120</t>
  </si>
  <si>
    <t>sorbic acid</t>
  </si>
  <si>
    <t>203-768-7</t>
  </si>
  <si>
    <t>110-44-1</t>
  </si>
  <si>
    <t>sorbitan dioleate</t>
  </si>
  <si>
    <t>249-448-0</t>
  </si>
  <si>
    <t>29116-98-1</t>
  </si>
  <si>
    <t>87280</t>
  </si>
  <si>
    <t>sorbitan monobehenate</t>
  </si>
  <si>
    <t>263-600-3</t>
  </si>
  <si>
    <t>62568-11-0</t>
  </si>
  <si>
    <t>87520</t>
  </si>
  <si>
    <t>sorbitan monolaurate</t>
  </si>
  <si>
    <t>215-663-3</t>
  </si>
  <si>
    <t>1338-39-2</t>
  </si>
  <si>
    <t>87600</t>
  </si>
  <si>
    <t>sorbitan monooleate</t>
  </si>
  <si>
    <t>215-665-4</t>
  </si>
  <si>
    <t>1338-43-8</t>
  </si>
  <si>
    <t>87680</t>
  </si>
  <si>
    <t>sorbitan monopalmitate</t>
  </si>
  <si>
    <t>247-568-8</t>
  </si>
  <si>
    <t>26266-57-9</t>
  </si>
  <si>
    <t>87760</t>
  </si>
  <si>
    <t>sorbitan monostearate</t>
  </si>
  <si>
    <t>215-664-9</t>
  </si>
  <si>
    <t>1338-41-6</t>
  </si>
  <si>
    <t>87840</t>
  </si>
  <si>
    <t>sorbitan tetrastearate</t>
  </si>
  <si>
    <t>262-958-8</t>
  </si>
  <si>
    <t>61752-68-9</t>
  </si>
  <si>
    <t>87920</t>
  </si>
  <si>
    <t>sorbitan trioleate</t>
  </si>
  <si>
    <t>247-569-3</t>
  </si>
  <si>
    <t>26266-58-0</t>
  </si>
  <si>
    <t>88080</t>
  </si>
  <si>
    <t>sorbitan tripalmitate</t>
  </si>
  <si>
    <t>258-994-9</t>
  </si>
  <si>
    <t>54140-20-4</t>
  </si>
  <si>
    <t>88160</t>
  </si>
  <si>
    <t>sorbitan tristearate</t>
  </si>
  <si>
    <t>247-891-4</t>
  </si>
  <si>
    <t>26658-19-5</t>
  </si>
  <si>
    <t>88240</t>
  </si>
  <si>
    <t>200-061-5</t>
  </si>
  <si>
    <t>50-70-4</t>
  </si>
  <si>
    <t>sorbitol monostearate</t>
  </si>
  <si>
    <t>248-027-9</t>
  </si>
  <si>
    <t>26836-47-5</t>
  </si>
  <si>
    <t>88600</t>
  </si>
  <si>
    <t>soybean oil</t>
  </si>
  <si>
    <t>232-274-4</t>
  </si>
  <si>
    <t>8001-22-7</t>
  </si>
  <si>
    <t>24520</t>
  </si>
  <si>
    <t>232-391-0</t>
  </si>
  <si>
    <t>8013-07-8</t>
  </si>
  <si>
    <t>88640</t>
  </si>
  <si>
    <t>starch, edible</t>
  </si>
  <si>
    <t>232-679-6</t>
  </si>
  <si>
    <t>9005-25-8</t>
  </si>
  <si>
    <t>2454088800</t>
  </si>
  <si>
    <t>starch, hydrolysed</t>
  </si>
  <si>
    <t>686-629-7</t>
  </si>
  <si>
    <t>68412-29-3</t>
  </si>
  <si>
    <t>88880</t>
  </si>
  <si>
    <t>stearamide</t>
  </si>
  <si>
    <t>204-693-2</t>
  </si>
  <si>
    <t>124-26-5</t>
  </si>
  <si>
    <t>88960</t>
  </si>
  <si>
    <t>200-313-4</t>
  </si>
  <si>
    <t>57-11-4</t>
  </si>
  <si>
    <t>stearic acid, butyl ester</t>
  </si>
  <si>
    <t>204-666-5</t>
  </si>
  <si>
    <t>123-95-5</t>
  </si>
  <si>
    <t>89120</t>
  </si>
  <si>
    <t>89440</t>
  </si>
  <si>
    <t>stearoyl-2-lactylic acid, salts</t>
  </si>
  <si>
    <t>90810</t>
  </si>
  <si>
    <t>stearoylbenzoylmethane</t>
  </si>
  <si>
    <t>261-257-4</t>
  </si>
  <si>
    <t>58446-52-9</t>
  </si>
  <si>
    <t>90720</t>
  </si>
  <si>
    <t>styrene</t>
  </si>
  <si>
    <t>202-851-5</t>
  </si>
  <si>
    <t>100-42-5</t>
  </si>
  <si>
    <t>24610</t>
  </si>
  <si>
    <t>STYRENE, POLYMER WITH 1,3-BUTADIENE, BUTYL ACRYLATE AND METHYL METHACRYLATE</t>
  </si>
  <si>
    <t>843-371-1</t>
  </si>
  <si>
    <t>25101-28-4</t>
  </si>
  <si>
    <t>(butadiene, styrene, methyl methacrylate, butyl acrylate) copolymer cross-linked with divinylbenzene or 1,3-butanediol dimethacrylate</t>
  </si>
  <si>
    <t>40563</t>
  </si>
  <si>
    <t>Only to be used in: rigid poly(vinyl chloride) (PVC) at a maximum level of 12 % at room temperature or below; or at up to 40 % w/w in blends of styrene acrylonitrile copolymer (SAN)/poly(methyl methacrylate) (PMMA) repeatuse articles at room temperature or below, and when either in contact only with aqueous, acidic and/or low alcoholic (&amp;lt; 20 %) foodstuffs for less than 1 day, or when in contact only with dry foodstuffs for any duration of time.</t>
  </si>
  <si>
    <t>styrenesuphonic acid</t>
  </si>
  <si>
    <t>248-104-7</t>
  </si>
  <si>
    <t>26914-43-2</t>
  </si>
  <si>
    <t>succinic acid</t>
  </si>
  <si>
    <t>203-740-4</t>
  </si>
  <si>
    <t>110-15-6</t>
  </si>
  <si>
    <t>succinic anhydride</t>
  </si>
  <si>
    <t>203-570-0</t>
  </si>
  <si>
    <t>108-30-5</t>
  </si>
  <si>
    <t>24850</t>
  </si>
  <si>
    <t>sucrose</t>
  </si>
  <si>
    <t>200-334-9</t>
  </si>
  <si>
    <t>57-50-1</t>
  </si>
  <si>
    <t>24880</t>
  </si>
  <si>
    <t>sucrose acetate isobutyrate</t>
  </si>
  <si>
    <t>204-771-6</t>
  </si>
  <si>
    <t>126-13-6</t>
  </si>
  <si>
    <t>91200</t>
  </si>
  <si>
    <t>sucrose octaacetate</t>
  </si>
  <si>
    <t>204-772-1</t>
  </si>
  <si>
    <t>126-14-7</t>
  </si>
  <si>
    <t>91360</t>
  </si>
  <si>
    <t>sulphosuccinic acid alkyl (C4-C20) or cyclohexyl diesters, salts</t>
  </si>
  <si>
    <t>91530</t>
  </si>
  <si>
    <t>sulphosuccinic acid monoalkyl (C10-C16) polyethyleneglycol esters, salts</t>
  </si>
  <si>
    <t>91815</t>
  </si>
  <si>
    <t>sulphur</t>
  </si>
  <si>
    <t>231-722-6</t>
  </si>
  <si>
    <t>7704-34-9</t>
  </si>
  <si>
    <t>91840</t>
  </si>
  <si>
    <t>sulphuric acid</t>
  </si>
  <si>
    <t>231-639-5</t>
  </si>
  <si>
    <t>7664-93-9</t>
  </si>
  <si>
    <t>syrups, hydrolysed starch, hydrogenated</t>
  </si>
  <si>
    <t>270-337-8</t>
  </si>
  <si>
    <t>68425-17-2</t>
  </si>
  <si>
    <t>24903</t>
  </si>
  <si>
    <t>In compliance with the purity criteria for maltitol syrup E 965(ii) as laid down in Commission Directive 2008/60/EC [OJ L 158, 18.6.2008, p. 17.].</t>
  </si>
  <si>
    <t>talc</t>
  </si>
  <si>
    <t>238-877-9</t>
  </si>
  <si>
    <t>14807-96-6</t>
  </si>
  <si>
    <t>92080</t>
  </si>
  <si>
    <t>tannic acids</t>
  </si>
  <si>
    <t>215-753-2</t>
  </si>
  <si>
    <t>1401-55-4</t>
  </si>
  <si>
    <t>taurine, salts</t>
  </si>
  <si>
    <t>92195</t>
  </si>
  <si>
    <t>202-830-0</t>
  </si>
  <si>
    <t>202-829-5</t>
  </si>
  <si>
    <t>24940</t>
  </si>
  <si>
    <t>229-176-9</t>
  </si>
  <si>
    <t>92200</t>
  </si>
  <si>
    <t>terephthalic acid, diester with 2,2'-methylenebis(4-methyl-6-tert-butylphenol)</t>
  </si>
  <si>
    <t>260-815-4</t>
  </si>
  <si>
    <t>57569-40-1</t>
  </si>
  <si>
    <t>terephthalic acid, diester with 2,2&amp;#39;-methylenebis(4-methyl-6-tert-butylphenol)</t>
  </si>
  <si>
    <t>92205</t>
  </si>
  <si>
    <t>terephthalic acid, dimethyl ester</t>
  </si>
  <si>
    <t>204-411-8</t>
  </si>
  <si>
    <t>120-61-6</t>
  </si>
  <si>
    <t>24970</t>
  </si>
  <si>
    <t>tert-butyl-4-hydroxyanisole</t>
  </si>
  <si>
    <t>246-563-8</t>
  </si>
  <si>
    <t>25013-16-5</t>
  </si>
  <si>
    <t>40720</t>
  </si>
  <si>
    <t>tetradecyl-polyethyleneglycol(EO = 3-8) ether of glycolic acid</t>
  </si>
  <si>
    <t>92320</t>
  </si>
  <si>
    <t>tetraethyleneglycol</t>
  </si>
  <si>
    <t>203-989-9</t>
  </si>
  <si>
    <t>112-60-7</t>
  </si>
  <si>
    <t>tetrafluoroethylene</t>
  </si>
  <si>
    <t>204-126-9</t>
  </si>
  <si>
    <t>116-14-3</t>
  </si>
  <si>
    <t>25120</t>
  </si>
  <si>
    <t>tetrahydrofuran</t>
  </si>
  <si>
    <t>203-726-8</t>
  </si>
  <si>
    <t>109-99-9</t>
  </si>
  <si>
    <t>25150</t>
  </si>
  <si>
    <t>tetrakis(2,4-di-tert-butyl-phenyl)-4,4'-biphenylylene diphosphonite</t>
  </si>
  <si>
    <t>254-037-4</t>
  </si>
  <si>
    <t>38613-77-3</t>
  </si>
  <si>
    <t>tetrakis(2,4-di-tert-butyl-phenyl)-4,4&amp;#39;-biphenylylene diphosphonite</t>
  </si>
  <si>
    <t>92560</t>
  </si>
  <si>
    <t>thiodiethanol bis(3-(3,5-di-tert-butyl-4-hydroxy phenyl) propionate)</t>
  </si>
  <si>
    <t>255-392-8</t>
  </si>
  <si>
    <t>41484-35-9</t>
  </si>
  <si>
    <t>92880</t>
  </si>
  <si>
    <t>thiodiethanolbis(5-methoxycarbonyl-2,6-dimethyl-1,4-dihydropyridine-3-carboxylate)</t>
  </si>
  <si>
    <t>404-440-8</t>
  </si>
  <si>
    <t>120218-34-0</t>
  </si>
  <si>
    <t>92930</t>
  </si>
  <si>
    <t>204-614-1</t>
  </si>
  <si>
    <t>93120</t>
  </si>
  <si>
    <t>294,368,894</t>
  </si>
  <si>
    <t>As the sum of the substances and their oxidation products</t>
  </si>
  <si>
    <t>211-750-5</t>
  </si>
  <si>
    <t>93280</t>
  </si>
  <si>
    <t>240-613-2</t>
  </si>
  <si>
    <t>93360</t>
  </si>
  <si>
    <t>titanium dioxide</t>
  </si>
  <si>
    <t>236-675-5</t>
  </si>
  <si>
    <t>13463-67-7</t>
  </si>
  <si>
    <t>93440</t>
  </si>
  <si>
    <t>titanium dioxide reacted with octyltriethoxysilane</t>
  </si>
  <si>
    <t>93460</t>
  </si>
  <si>
    <t>Reaction product of titanium dioxide with up to 2 % w/w surface treatment substance octyltriethoxysilane, processed at high temperatures.</t>
  </si>
  <si>
    <t>Titanium dioxide surface-treated with fluoride-modified alumina</t>
  </si>
  <si>
    <t>Only to be used at up to 25.0 % w/w, including in the nanoform.</t>
  </si>
  <si>
    <t>V29 In polar polymers which swell in contact with foods for which simulant B is assigned in Annex III, there is a risk that under severe contact conditions the migration limits for aluminium and fluoride are exceeded. Under contact conditions above 4 hours at 100 °C this exceedance can be high.</t>
  </si>
  <si>
    <t>titanium dioxide, coated with a copolymer of n-octyltrichlorosilane and [aminotris(methylenephosphonic acid), penta sodium salt]</t>
  </si>
  <si>
    <t>93450</t>
  </si>
  <si>
    <t>The content of the surface treatment copolymer of the coated titanium dioxide is less than 1 % w/w.</t>
  </si>
  <si>
    <t>titanium nitride</t>
  </si>
  <si>
    <t>93485</t>
  </si>
  <si>
    <t>No migration of titanium nitride nanoparticles.Only to be used in polyethelyne terephthalate (PET) bottles up to 20 mg/kg.In the PET, the agglomerates have a diameter of 100 - 500 nm consisting of primary titanium nitride nanoparticles; primary particles have a diameter of approximately 20 nm.</t>
  </si>
  <si>
    <t>nanoparticles</t>
  </si>
  <si>
    <t>tragacanth gum</t>
  </si>
  <si>
    <t>232-552-5</t>
  </si>
  <si>
    <t>9000-65-1</t>
  </si>
  <si>
    <t>93680</t>
  </si>
  <si>
    <t>201-067-0</t>
  </si>
  <si>
    <t>93760</t>
  </si>
  <si>
    <t>trialkyl acetic acid (C7-C17), vinyl esters</t>
  </si>
  <si>
    <t>25380</t>
  </si>
  <si>
    <t>trialkyl(C5-C15)acetic acid, 2,3-epoxypropyl ester</t>
  </si>
  <si>
    <t>25360</t>
  </si>
  <si>
    <t>1 mg/kg in final product expressed as epoxygroup.Molecular weight is 43 Da.</t>
  </si>
  <si>
    <t>As epoxygroup</t>
  </si>
  <si>
    <t>triallylamine</t>
  </si>
  <si>
    <t>203-048-2</t>
  </si>
  <si>
    <t>102-70-5</t>
  </si>
  <si>
    <t>25385</t>
  </si>
  <si>
    <t>40 mg/kg hydrogel at a ratio of 1 kg food to a maximum of 1,5 grams of hydrogel.Only to be used in hydrogels intended for non-direct food contact use.</t>
  </si>
  <si>
    <t>tricyclodecanedimethanol</t>
  </si>
  <si>
    <t>248-096-5</t>
  </si>
  <si>
    <t>26896-48-0</t>
  </si>
  <si>
    <t>tricyclodecanedimethanol bis(hexahydrophthalate)</t>
  </si>
  <si>
    <t>93970</t>
  </si>
  <si>
    <t>triethanolamine</t>
  </si>
  <si>
    <t>203-049-8</t>
  </si>
  <si>
    <t>102-71-6</t>
  </si>
  <si>
    <t>94000</t>
  </si>
  <si>
    <t>SML expressed as the sum of triethanolamine and the hydrochloride adduct expressed as triethanolamine.</t>
  </si>
  <si>
    <t>As the sum of triethanolamine and the hydrochloride adduct expressed as triethanolamine</t>
  </si>
  <si>
    <t>triethyl phosphonoacetate</t>
  </si>
  <si>
    <t>212-757-6</t>
  </si>
  <si>
    <t>867-13-0</t>
  </si>
  <si>
    <t>94425</t>
  </si>
  <si>
    <t>triethyleneglycol</t>
  </si>
  <si>
    <t>203-953-2</t>
  </si>
  <si>
    <t>112-27-6</t>
  </si>
  <si>
    <t>triethyleneglycol bis[3-(3-tert-butyl-4-hydroxy-5-methylphenyl) propionate]</t>
  </si>
  <si>
    <t>253-039-2</t>
  </si>
  <si>
    <t>36443-68-2</t>
  </si>
  <si>
    <t>94400</t>
  </si>
  <si>
    <t>triisopropanolamine</t>
  </si>
  <si>
    <t>204-528-4</t>
  </si>
  <si>
    <t>122-20-3</t>
  </si>
  <si>
    <t>94560</t>
  </si>
  <si>
    <t>208-432-3</t>
  </si>
  <si>
    <t>209-008-0</t>
  </si>
  <si>
    <t>25550</t>
  </si>
  <si>
    <t>trimethyl trimellitate</t>
  </si>
  <si>
    <t>219-547-3</t>
  </si>
  <si>
    <t>2459-10-1</t>
  </si>
  <si>
    <t>25885</t>
  </si>
  <si>
    <t>Only to be used as a co-monomer up to 0,35 % w/w to produce modified polyesters intended to be used in contact with aqueous and dry foodstuffs containing no free fat at the surface.</t>
  </si>
  <si>
    <t>V17 Only a method for determination of the residual content of the substance in the polymer is available.</t>
  </si>
  <si>
    <t>trimethylolpropane trimethacrylate-methyl methacrylate copolymer</t>
  </si>
  <si>
    <t>927-697-2</t>
  </si>
  <si>
    <t>28931-67-1</t>
  </si>
  <si>
    <t>95000</t>
  </si>
  <si>
    <t>94985</t>
  </si>
  <si>
    <t>trimethylolpropane, mixed triesters and diesters with n-octanoic and n-decanoic acids</t>
  </si>
  <si>
    <t>94987</t>
  </si>
  <si>
    <t>Only for use in PET in contact with all types of foods other than fatty, high- alcoholic and dairy products.</t>
  </si>
  <si>
    <t>trioxane</t>
  </si>
  <si>
    <t>203-812-5</t>
  </si>
  <si>
    <t>110-88-3</t>
  </si>
  <si>
    <t>25900</t>
  </si>
  <si>
    <t>tripropyleneglycol</t>
  </si>
  <si>
    <t>246-466-0</t>
  </si>
  <si>
    <t>24800-44-0</t>
  </si>
  <si>
    <t>25910</t>
  </si>
  <si>
    <t>tungsten oxide</t>
  </si>
  <si>
    <t>254-413-8</t>
  </si>
  <si>
    <t>39318-18-8</t>
  </si>
  <si>
    <t>Stoichiometry: WOn, n = 2,72-2,90.</t>
  </si>
  <si>
    <t>V25 When used as reheat agent in polyethylene terephthalate (PET) verification of compliance with the specific migration limit is not required; in all other cases compliance with the specific migration limit shall be verified in accordance with Article 18; the specific migration limit is expressed as mg tungsten/kg food.</t>
  </si>
  <si>
    <t>urea</t>
  </si>
  <si>
    <t>200-315-5</t>
  </si>
  <si>
    <t>57-13-6</t>
  </si>
  <si>
    <t>25960</t>
  </si>
  <si>
    <t>vermiculite, reaction product with citric acid, lithium salt</t>
  </si>
  <si>
    <t>406-060-8</t>
  </si>
  <si>
    <t>110638-71-6</t>
  </si>
  <si>
    <t>95725</t>
  </si>
  <si>
    <t>vinyl chloride</t>
  </si>
  <si>
    <t>200-831-0</t>
  </si>
  <si>
    <t>75-01-4</t>
  </si>
  <si>
    <t>26050</t>
  </si>
  <si>
    <t>vinylidene chloride</t>
  </si>
  <si>
    <t>200-864-0</t>
  </si>
  <si>
    <t>75-35-4</t>
  </si>
  <si>
    <t>26110</t>
  </si>
  <si>
    <t>vinylidene fluoride</t>
  </si>
  <si>
    <t>200-867-7</t>
  </si>
  <si>
    <t>75-38-7</t>
  </si>
  <si>
    <t>26140</t>
  </si>
  <si>
    <t>vinyltriethoxysilane</t>
  </si>
  <si>
    <t>201-081-7</t>
  </si>
  <si>
    <t>78-08-0</t>
  </si>
  <si>
    <t>26305</t>
  </si>
  <si>
    <t>Only to be used as a surface treatment agent.</t>
  </si>
  <si>
    <t>vinyltrimethoxysilane</t>
  </si>
  <si>
    <t>220-449-8</t>
  </si>
  <si>
    <t>2768-02-7</t>
  </si>
  <si>
    <t>26320</t>
  </si>
  <si>
    <t>water</t>
  </si>
  <si>
    <t>231-791-2</t>
  </si>
  <si>
    <t>7732-18-5</t>
  </si>
  <si>
    <t>9585526360</t>
  </si>
  <si>
    <t>In compliance with Directive 98/83/EC [OJ L 330, 5.12.1998, p. 32.].</t>
  </si>
  <si>
    <t>waxes, paraffinic, refined, derived from petroleum based or synthetic hydrocarbon feedstocks, low viscosity</t>
  </si>
  <si>
    <t>95858</t>
  </si>
  <si>
    <t>Not to be used for articles in contact with fatty foods for which simulant D1 and/or D2 is laid down.Average molecular weight not less than 350 Da. Viscosity at 100 °C not less than 2,5 cSt (2,5 × 10-6 m2/s). Content of hydrocarbons with Carbon number less than 25, not more than 40 % (w/w).</t>
  </si>
  <si>
    <t>waxes, refined, derived from petroleum based or synthetic hydrocarbon feedstocks, high viscosity</t>
  </si>
  <si>
    <t>95859</t>
  </si>
  <si>
    <t>Average molecular weight not less than 500 Da.Viscosity at 100 °C not less than 11 cSt (11 × 10-6 m2/s).Content of mineral hydrocarbons with Carbon number less than 25, not more than 5 % (w/w)</t>
  </si>
  <si>
    <t>white mineral oils, paraffinic, derived from petroleum based hydrocarbon feedstocks</t>
  </si>
  <si>
    <t>95883</t>
  </si>
  <si>
    <t>Average molecular weight not less than 480 Da.Viscosity at 100 °C not less than 8,5 cSt (8,5 × 10-6 m2/s).Content of mineral hydrocarbons with Carbon number less than 25, not more than 5 % (w/w)</t>
  </si>
  <si>
    <t>wollastonite</t>
  </si>
  <si>
    <t>237-772-5</t>
  </si>
  <si>
    <t>13983-17-0</t>
  </si>
  <si>
    <t>95905</t>
  </si>
  <si>
    <t>wood flour and fibers, untreated</t>
  </si>
  <si>
    <t>95920</t>
  </si>
  <si>
    <t>xanthan gum</t>
  </si>
  <si>
    <t>234-394-2</t>
  </si>
  <si>
    <t>11138-66-2</t>
  </si>
  <si>
    <t>95935</t>
  </si>
  <si>
    <t>zinc hydroxide</t>
  </si>
  <si>
    <t>243-814-3</t>
  </si>
  <si>
    <t>20427-58-1</t>
  </si>
  <si>
    <t>96190</t>
  </si>
  <si>
    <t>zinc oxide;zinc oxide, coated with [3-(methacryloxy)propyl] trimethoxysilane (FCM No 788)</t>
  </si>
  <si>
    <t>215-222-5</t>
  </si>
  <si>
    <t>1314-13-2</t>
  </si>
  <si>
    <t>zinc oxide</t>
  </si>
  <si>
    <t>Only to be used in unplasticised polymers.</t>
  </si>
  <si>
    <t>nanoparticles, uncoated</t>
  </si>
  <si>
    <t>96240</t>
  </si>
  <si>
    <t>zinc oxide, coated with [3-(methacryloxy)propyl] trimethoxysilane (FCM No 788)</t>
  </si>
  <si>
    <t>Only to be used in unplasticised polymers.The restrictions and specifications specified for FCM substance No 788 shall be respected.</t>
  </si>
  <si>
    <t>zinc sulphide</t>
  </si>
  <si>
    <t>215-251-3</t>
  </si>
  <si>
    <t>1314-98-3</t>
  </si>
  <si>
    <t>96320</t>
  </si>
  <si>
    <t>α-alkenes(C20-C24) copolymer with maleic anhydride, reaction product with 4-amino-2,2,6,6-tetramethylpiperidine</t>
  </si>
  <si>
    <t>604-838-3</t>
  </si>
  <si>
    <t>152261-33-1</t>
  </si>
  <si>
    <t>33535</t>
  </si>
  <si>
    <t>Not to be used for articles in contact with fatty foods for which simulant D1 and/or D2 is laid down.Not to be used in contact with alcoholic foods.</t>
  </si>
  <si>
    <t>V13 Only a method for determination of the content in polymer and a method for determination of the starting substances in food simulants are available.</t>
  </si>
  <si>
    <t>α-dextrin</t>
  </si>
  <si>
    <t>233-007-4</t>
  </si>
  <si>
    <t>10016-20-3</t>
  </si>
  <si>
    <t>46070</t>
  </si>
  <si>
    <t>α-dimethyl-3-(4'-hydroxy-3'-methoxyphenyl)propylsilyloxy, ω-3-dimethyl-3-(4'-hydroxy-3'-methoxyphenyl) propylsilyl polydimethylsiloxane</t>
  </si>
  <si>
    <t>641-029-4</t>
  </si>
  <si>
    <t>16265</t>
  </si>
  <si>
    <t>Only to be used as comonomer in siloxane modified polycarbonate.The oligomeric mixture shall be characterised by the formula C24H38Si2O5(SiOC2H6)n (50 &amp;gt; n ≥ 26).</t>
  </si>
  <si>
    <t>α-methylstyrene</t>
  </si>
  <si>
    <t>202-705-0</t>
  </si>
  <si>
    <t>98-83-9</t>
  </si>
  <si>
    <t>22210</t>
  </si>
  <si>
    <t>α-pinene</t>
  </si>
  <si>
    <t>201-291-9</t>
  </si>
  <si>
    <t>80-56-8</t>
  </si>
  <si>
    <t>23470</t>
  </si>
  <si>
    <t>β-dextrin</t>
  </si>
  <si>
    <t>231-493-2</t>
  </si>
  <si>
    <t>7585-39-9</t>
  </si>
  <si>
    <t>46080</t>
  </si>
  <si>
    <r>
      <rPr>
        <b/>
        <sz val="10"/>
        <color theme="1"/>
        <rFont val="Arial"/>
        <family val="2"/>
      </rPr>
      <t>SML</t>
    </r>
    <r>
      <rPr>
        <sz val="10"/>
        <color theme="1"/>
        <rFont val="Arial"/>
        <family val="2"/>
      </rPr>
      <t xml:space="preserve"> from Annex I of EU 10/2011</t>
    </r>
  </si>
  <si>
    <t>231-072-3</t>
  </si>
  <si>
    <t>7429-90-5</t>
  </si>
  <si>
    <t>1a Substance listed in Table 1. Plastic materials and articles shall not release the substances in Table 1 in quantities exceeding the specific migration limits expressed in mg/kg food or simulant specified in column (3), and subject to the remarks in Column (4).1b Substances listed in Table 1 shall only be used in accordance with the compositional requirements set out in Chapter II. If Chapter II does not provide a basis for the authorised use of such a substance, that substance may only be present as an impurity subject to the restrictions specified in Table 1.</t>
  </si>
  <si>
    <t>Ammonium</t>
  </si>
  <si>
    <t>14798-03-9</t>
  </si>
  <si>
    <t>Antimony</t>
  </si>
  <si>
    <t>231-146-5</t>
  </si>
  <si>
    <t>7440-36-0</t>
  </si>
  <si>
    <t>0.04 mg/kg</t>
  </si>
  <si>
    <t>Arsenic</t>
  </si>
  <si>
    <t>231-148-6</t>
  </si>
  <si>
    <t>7440-38-2</t>
  </si>
  <si>
    <t>ND Specific Migration Limit (SML): Not Detectable; detection limit assigned in accordance with second subparagraph of Article 11(4)1a Substance listed in Table 1. Plastic materials and articles shall not release the substances in Table 1 in quantities exceeding the specific migration limits expressed in mg/kg food or simulant specified in column (3), and subject to the remarks in Column (4).1b Substances listed in Table 1 shall only be used in accordance with the compositional requirements set out in Chapter II. If Chapter II does not provide a basis for the authorised use of such a substance, that substance may only be present as an impurity subject to the restrictions specified in Table 1.</t>
  </si>
  <si>
    <t>Barium</t>
  </si>
  <si>
    <t>231-149-1</t>
  </si>
  <si>
    <t>7440-39-3</t>
  </si>
  <si>
    <t>Cadmium</t>
  </si>
  <si>
    <t>231-152-8</t>
  </si>
  <si>
    <t>7440-43-9</t>
  </si>
  <si>
    <t>ND Specific Migration Limit (SML): Not Detectable; detection limit assigned in accordance with second subparagraph of Article 11(4)LOD Specific Migration Limit (SML): Specified Limit of Detection1a Substance listed in Table 1. Plastic materials and articles shall not release the substances in Table 1 in quantities exceeding the specific migration limits expressed in mg/kg food or simulant specified in column (3), and subject to the remarks in Column (4).1b Substances listed in Table 1 shall only be used in accordance with the compositional requirements set out in Chapter II. If Chapter II does not provide a basis for the authorised use of such a substance, that substance may only be present as an impurity subject to the restrictions specified in Table 1.</t>
  </si>
  <si>
    <t>Calcium</t>
  </si>
  <si>
    <t>231-179-5</t>
  </si>
  <si>
    <t>7440-70-2</t>
  </si>
  <si>
    <t>Chromium</t>
  </si>
  <si>
    <t>231-157-5</t>
  </si>
  <si>
    <t>7440-47-3</t>
  </si>
  <si>
    <t>Cobalt</t>
  </si>
  <si>
    <t>231-158-0</t>
  </si>
  <si>
    <t>7440-48-4</t>
  </si>
  <si>
    <t>Copper</t>
  </si>
  <si>
    <t>231-159-6</t>
  </si>
  <si>
    <t>7440-50-8</t>
  </si>
  <si>
    <t>Europium</t>
  </si>
  <si>
    <t>231-161-7</t>
  </si>
  <si>
    <t>7440-53-1</t>
  </si>
  <si>
    <t>Gadolinium</t>
  </si>
  <si>
    <t>231-162-2</t>
  </si>
  <si>
    <t>7440-54-2</t>
  </si>
  <si>
    <t>Iron</t>
  </si>
  <si>
    <t>231-096-4</t>
  </si>
  <si>
    <t>7439-89-6</t>
  </si>
  <si>
    <t>48 mg/kg</t>
  </si>
  <si>
    <t>Lanthanum</t>
  </si>
  <si>
    <t>231-099-0</t>
  </si>
  <si>
    <t>7439-91-0</t>
  </si>
  <si>
    <t>Lead</t>
  </si>
  <si>
    <t>231-100-4</t>
  </si>
  <si>
    <t>7439-92-1</t>
  </si>
  <si>
    <t>Lithium</t>
  </si>
  <si>
    <t>231-102-5</t>
  </si>
  <si>
    <t>7439-93-2</t>
  </si>
  <si>
    <t>Magnesium</t>
  </si>
  <si>
    <t>231-104-6</t>
  </si>
  <si>
    <t>7439-95-4</t>
  </si>
  <si>
    <t>Manganese</t>
  </si>
  <si>
    <t>231-105-1</t>
  </si>
  <si>
    <t>7439-96-5</t>
  </si>
  <si>
    <t>Mercury</t>
  </si>
  <si>
    <t>231-106-7</t>
  </si>
  <si>
    <t>7439-97-6</t>
  </si>
  <si>
    <t>Nickel</t>
  </si>
  <si>
    <t>231-111-4</t>
  </si>
  <si>
    <t>7440-02-0</t>
  </si>
  <si>
    <t>Potassium</t>
  </si>
  <si>
    <t>231-119-8</t>
  </si>
  <si>
    <t>7440-09-7</t>
  </si>
  <si>
    <t>Primary aromatic amines (PAAs) listed in entry 43 to Appendix 8 of Annex XVII to Regulation (EC) No 1907/2006 and for which no migration limit is specified in Table 1 of Annex I (Regulation 10/2011/EU)</t>
  </si>
  <si>
    <t>ND Specific Migration Limit (SML): Not Detectable; detection limit assigned in accordance with second subparagraph of Article 11(4)</t>
  </si>
  <si>
    <t>Primary aromatic amines (PAAs) not listed in entry 43 to Appendix 8 of Annex XVII to Regulation (EC) No 1907/2006 and for which no migration limit is specified in Table 1 of Annex I (Regulation 10/2011/EU)</t>
  </si>
  <si>
    <t>Sodium</t>
  </si>
  <si>
    <t>231-132-9</t>
  </si>
  <si>
    <t>7440-23-5</t>
  </si>
  <si>
    <t>Terbium</t>
  </si>
  <si>
    <t>231-137-6</t>
  </si>
  <si>
    <t>7440-27-9</t>
  </si>
  <si>
    <t>Zinc</t>
  </si>
  <si>
    <t>231-175-3</t>
  </si>
  <si>
    <t>7440-66-6</t>
  </si>
  <si>
    <t>Worst foreseeable contact time which the material is qualified to be used [min]</t>
  </si>
  <si>
    <t>Worst foreseeable temperature which the material is qualified to be used [°C]</t>
  </si>
  <si>
    <t>SML Substance and Group (mg/kg)</t>
  </si>
  <si>
    <t>SML Substance (mg/kg)</t>
  </si>
  <si>
    <t>CAS No. (additional)</t>
  </si>
  <si>
    <t>ref. Group Restriction No. 17 (0,01 mg/kg)</t>
  </si>
  <si>
    <t>ref. Group Restriction No. 32 (60 mg/kg)</t>
  </si>
  <si>
    <t>ref. Group Restriction No. 7 (1.2 mg/kg)</t>
  </si>
  <si>
    <t>ref. Group Restriction No. 10 (0.006 mg/kg)</t>
  </si>
  <si>
    <t>ref. Group Restriction No. 11 (1.2 mg/kg)</t>
  </si>
  <si>
    <t>ref. Group Restriction No. 22 (6 mg/kg)</t>
  </si>
  <si>
    <t>ref. Group Restriction No. 31 (30 mg/kg) and No. 32 (60 mg/kg)</t>
  </si>
  <si>
    <t>G31 Group Restriction No. 31 corresponds to FCM substance No. 73,797. Group restriction specification is expressed as the sum of the substances.
G32 Group Restriction No. 32 corresponds to FCM substance No. 8,72,73,138,140,157,159,207,242,283,532,670,728,729,775,783,797,798,810,815. Group restriction specification is expressed as the sum of the substances.</t>
  </si>
  <si>
    <t>G31 = 73,797
G32 = 8,72,73,138,140,157,159,207,242,283,532,670,728,729,775,783,797,798,810,815</t>
  </si>
  <si>
    <t>G31 = 30 mg/kg
G32 = 60 mg/kg</t>
  </si>
  <si>
    <t>ref. Group Restriction No. 2 (30 mg/kg)</t>
  </si>
  <si>
    <t>ref. Group Restriction No. 15 (15 mg/kg)</t>
  </si>
  <si>
    <t>Sorbitol</t>
  </si>
  <si>
    <t>palmitic acid, All salts of Al, NH4, Ba, Ca, Co, Cu, Fe, Li, Mg, Mn, K, Na, Zn, Eu, Gd, La and Tb of Palmitic acid</t>
  </si>
  <si>
    <t>stearic acid, All salts of Al, NH4, Ba, Ca, Co, Cu, Fe, Li, Mg, Mn, K, Na, Zn, Eu, Gd, La and Tb of Stearic acid</t>
  </si>
  <si>
    <t>59-02-9; 10191-41-0</t>
  </si>
  <si>
    <t>α-Tocopherol</t>
  </si>
  <si>
    <t>200-412-2; 233-466-0</t>
  </si>
  <si>
    <t>59-02-9, 10191-41-0</t>
  </si>
  <si>
    <t>All salts of Al, NH4, Ba, Ca, Co, Cu, Fe, Li, Mg, Mn, K, Na, Zn, Eu, Gd, La and Tb of α-Tocopherol; alpha-tocopherol; DL-alpha-tocopherol</t>
  </si>
  <si>
    <t>ref. Group Restriction No. 1 (6 mg/kg)</t>
  </si>
  <si>
    <t>ref. Group Restriction No. 5 (3 mg/kg)</t>
  </si>
  <si>
    <t>ref. Group Restriction No. 23 (6 mg/kg)</t>
  </si>
  <si>
    <t>0.3 mg/kg and ref. Group Restriction No. 32 (60 mg/kg)</t>
  </si>
  <si>
    <t>30 mg/kg and ref. Group Restriction No 32 (60mg/kg)</t>
  </si>
  <si>
    <t>ref. Group Restriction No. 13 (1.5 mg/kg)</t>
  </si>
  <si>
    <t>ref. Group Restriction No. 33 (0.01 mg/kg)</t>
  </si>
  <si>
    <t>ref. Group Restriction No. 27 (5 mg/kg)</t>
  </si>
  <si>
    <t>ref. Group Restriction No. 28 (7.5 mg/kg)</t>
  </si>
  <si>
    <t>18 mg/kg and ref. Group Restriction No 32 (60 mg/kg)</t>
  </si>
  <si>
    <t>ref. Group Restriction No. 4 (15 mg/kg)</t>
  </si>
  <si>
    <t>ref. Group Restriction No. 3 (30 mg/kg)</t>
  </si>
  <si>
    <t>ref. Group Restriction No. 30 (5 mg/kg)</t>
  </si>
  <si>
    <t>16660; 13550; 51760</t>
  </si>
  <si>
    <t>203-821-4; 246-770-3</t>
  </si>
  <si>
    <t>110-98-5; 25265-71-8</t>
  </si>
  <si>
    <t>1.5 mg/kg and ref. Group Restriction No 32 (60 mg/kg)</t>
  </si>
  <si>
    <t>ref. Group Restriction No. 20 (30 mg/kg)</t>
  </si>
  <si>
    <t>ref. Group Restriction No. 14 (5 mg/kg)</t>
  </si>
  <si>
    <t>ref. Group Restriction No. 8 (6 mg/kg)</t>
  </si>
  <si>
    <t>ref. Group Restriction No. 29 (0.05 mg/kg)</t>
  </si>
  <si>
    <t>21821; 13810</t>
  </si>
  <si>
    <t>0.05 mg/kg and ref. Group Restriction No. 30 (5 mg/kg) and No. 15 (15 mg/kg)</t>
  </si>
  <si>
    <t>G30 Group Restriction No. 30 corresponds to FCM substance No. 254,344,672. Group restriction specification is expressed as 1,4-butanediol.
G15 Group Restriction No. 15 corresponds to FCM substance No. 98,196,344. Group restriction specification is expressed as formaldehyde.</t>
  </si>
  <si>
    <t>G30 = 254,344,672
G15= 98,196,344</t>
  </si>
  <si>
    <t>G30 = 5 mg/kg
G15 = 15 mg/kg</t>
  </si>
  <si>
    <t>G30: As 1,4-butanediol
G15: As formaldehyde</t>
  </si>
  <si>
    <t>ref. Group Restriction No. 21 (5 mg/kg)</t>
  </si>
  <si>
    <t>ref. Group Restriction No. 16 (6 mg/kg)</t>
  </si>
  <si>
    <t>ref. Group Restriction No. 6 (1 mg/kg)</t>
  </si>
  <si>
    <t>ref. Group Restriction No. 34 (0.05 mg/kg)</t>
  </si>
  <si>
    <t>ref. Group Restriction No. 12 (30 mg/kg)</t>
  </si>
  <si>
    <t>ref. Group Restriction No. 35 (0.05 mg/kg)</t>
  </si>
  <si>
    <t>ref. Group Restriction No. 19 (10 mg/kg)</t>
  </si>
  <si>
    <t>60 mg/kg (30 mg/kg*) and ref. Group Restriction No 32 (60 mg/kg)</t>
  </si>
  <si>
    <t>* In the case of PVC gaskets used to seal glass jars containing infant formulae and follow-on formulae as defined by Directive 2006/141/EC or processed cereal-based foods and baby foods for infants and young children as defined by Directive 2006/125/EC, the SML is lowered to 30 mg/kg.Oxirane &amp;lt; 8 %, iodine number &amp;lt; 6.</t>
  </si>
  <si>
    <t>9003-11-6; 106392-12-5</t>
  </si>
  <si>
    <t>618-355-0; 923-642-1</t>
  </si>
  <si>
    <t>poloxalene; Oxirane, 2-methyl-, polymer with oxirane; poloxamer 407</t>
  </si>
  <si>
    <t>609-389-7; 234-448-5</t>
  </si>
  <si>
    <t>37293-22-4; 12004-14-7</t>
  </si>
  <si>
    <t>aluminum calcium oxide sulfate; hexacalcium hexaoxotris[sulphato(2-)]dialuminate(12-)</t>
  </si>
  <si>
    <t>0.05 mg/kg and ref. Group Restriction No. 22 (6 mg/kg)</t>
  </si>
  <si>
    <t>ref. Group Restriction No. 9 (0.18 mg/kg)</t>
  </si>
  <si>
    <t>ref Group Restriction No. 30 (5 mg/kg) and No. 29 (0.05 mg/kg)</t>
  </si>
  <si>
    <t>G30 Group Restriction No. 30 corresponds to FCM substance No. 254,344,672. Group restriction specification is expressed as 1,4-butanediol.
G29 Group Restriction No. 29 corresponds to FCM substance No. 342,672. Group restriction specification is expressed as the sum of 6-hydroxyhexanoic acid and caprolac-tone.</t>
  </si>
  <si>
    <t>G30 = 254,344,672
G29 = 342,672</t>
  </si>
  <si>
    <t>G30 = 5 mg/kg
G29 = 0.05 mg/kg</t>
  </si>
  <si>
    <t>G30: As 1,4-butanediol
G29: As the sum of 6-hydroxyhexanoic acid and caprolactone</t>
  </si>
  <si>
    <t>ref. Group Restriction No. 18 (0.05 mg/kg)</t>
  </si>
  <si>
    <t>7440-44-0; 64365-11-3</t>
  </si>
  <si>
    <t>231-153-3; 264-846-4</t>
  </si>
  <si>
    <t>carbon; charcoal, activated</t>
  </si>
  <si>
    <t>ref. Group Restriction No. 25 (0.05 mg/kg)</t>
  </si>
  <si>
    <t>68515-48-0;
28553-12-0</t>
  </si>
  <si>
    <t>phthalic acid, diesters with primary, saturated C 8-C 10 branched alcohols, more than 60 % C 9 (‘DINP’)</t>
  </si>
  <si>
    <t>ref Group Restriction No. 26 (9 mg/kg) and No. 32 (60 mg/kg)</t>
  </si>
  <si>
    <t>Only to be used as: 
(a)plasticiser in repeated use materials and articles;
(b)plasticiser in single-use materials and articles contacting non-fatty foods except for infant formulae and follow-on formulae as defined by Directive 2006/141/EC or processed cereal-based foods and baby foods for infants and young children as defined by Directive 2006/125/EC;
(c)technical support agent in concentrations up to 0,1 % in the final product.</t>
  </si>
  <si>
    <t>271-090-9
249-079-5
701-508-1
274-944-9
288-638-8
288-639-3
286-804-4
204-293-8
258-469-4
288-644-0
288-637-2
204-211-0
286-803-9
288-635-1
288-636-7
288-640-9
255-760-8
288-646-1
286-802-3
258-455-8
286-806-5
248-523-5
247-977-1
306-190-4
201-883-7
285-916-0
205-014-2
274-344-7
237-954-4
201-884-2
288-652-4
307-707-6</t>
  </si>
  <si>
    <t>68515-48-0
28553-12-0
3461-26-5
70857-56-6
85851-79-2
85851-80-5
85391-50-0
119-05-1
53306-54-0
85851-84-9
85851-78-1
117-81-7
85391-49-7
85851-76-9
85851-77-0
85851-81-6
42343-35-1
85851-86-1
85391-48-6
70910-37-1
53272-22-3
15495-94-0
104719-70-2
85391-51-1
27554-26-3
26761-40-0
96532-79-5
89-13-4
85168-75-8
131-15-7
70152-36-2
14103-61-8
89-16-7
85851-92-9
97692-55-2</t>
  </si>
  <si>
    <t>1,2-benzenedicarboxylic acid, di-C8-10-branched alkyl esters, C9-rich
diisononyl phthalate
phthalic acid, diesters with primary, saturated C8-C10 branched alcohols, more than 60 % C9
2-ethylhexyl octyl phthalate
Bis(2-methyloctyl) phthalate
3-ethylheptyl 4-methyloctyl phthalate
3-ethylheptyl 6-methyloctyl phthalate
Bis(4-methyloctyl) phthalate
6-methylheptyl 8-methylnonyl phthalate
Bis(2-propylheptyl) phthalate
Bis(2-propylhexyl) phthalate
4-methyloctyl 6-methyloctyl phthalate
Bis(2-ethylhexyl) phthalate
Bis(6-methyloctyl) phthalate
2,5-dimethylheptyl 4-methyloctyl phthalate
Di-''isononyl'' phthalate
2,5-dimethylheptyl 6-methyloctyl phthalate
Bis(2-ethyloctyl) phthalate
Isodecyl isooctyl phthalate
2-ethylhexyl nonyl phthalate
Bis(2,5-dimethylheptyl) phthalate
1,2-Benzenedicarboxylic acid, bis(2-propylpentyl) ester
2-ethylhexyl isodecyl phthalate
1,2-Benzenedicarboxylic acid, bis-(1-ethylhexyl) ester
1,2-Benzenedicarboxylic acid, bis(2,5-dimethylhexyl) ester
Bis(3-ethylheptyl) phthalate
Diisooctyl phthalate
Di-''isodecyl'' phthalate
Isononyl isooctyl phthalate
2-ethylhexyl 8-methylnonyl phthalate
Isodecyl isononyl phthalate
Bis(1-methylheptyl) phthalate
Bis(2-ethylheptyl) phthalate
Bis(3,5,5-trimethylhexyl) phthalate
Bis(8-methylnonyl) phthalate
2-ethylhexyl isononyl phthalate
3-ethylheptyl 2,5-dimethylheptyl phthalate</t>
  </si>
  <si>
    <t>G26 Group Restriction No. 26 corresponds to FCM substance No. 728,729. Group restriction specification is expressed as the sum of the substances.
G32 Group Restriction No. 32 corresponds to FCM substance No. 8,72,73,138,140,157,159,207,242,283,532,670,728,729,775,783,797,798,810,815. Group restriction specification is expressed as the sum of the substances.</t>
  </si>
  <si>
    <t>G26 = 728,729
G32 = 8,72,73,138,140,157,159,207,242,283,532,670,728,729,775,783,797,798,810,815</t>
  </si>
  <si>
    <t>G26 = 9 mg/kg
G32 = 60 mg/kg</t>
  </si>
  <si>
    <t>68515-49-1; 
26761-40-0</t>
  </si>
  <si>
    <t>271-091-4
247-977-1
249-079-5
286-803-9
286-802-3
288-639-3
288-641-4
288-645-6
286-804-4
237-954-4
288-637-2
274-344-7
306-165-8
201-884-2
286-806-5
288-636-7
285-916-0
288-644-0
274-944-9
288-643-5
288-638-8
307-707-6
285-920-2
305-701-8
288-635-1
258-469-4
288-640-9</t>
  </si>
  <si>
    <t>68515-49-1
26761-40-0
28553-12-0
85391-49-7
85391-48-6
85851-80-5
85851-82-7
85851-85-0
85391-50-0
14103-61-8
85851-78-1
70152-36-2
96507-86-7
89-16-7
85391-51-1
85851-77-0
85168-75-8
85851-84-9
70857-56-6
85851-83-8
85851-79-2
97692-55-2
85168-79-2
94979-22-3
85851-76-9
53306-54-0
85851-81-6</t>
  </si>
  <si>
    <t>1,2-Benzenedicarboxylic acid, di-C9-11-branched alkyl esters, C10-rich
diisodecyl phthalate
phthalic acid, diesters with primary, saturated C9-C11 alcohols more than 90 % C10
Di-''isononyl'' phthalate
Bis(6-methyloctyl) phthalate
Bis(2,5-dimethylheptyl) phthalate
3-ethylheptyl 6-methyloctyl phthalate
Bis(2-ethylnonyl) phthalate
Bis(2-propyloctyl) phthalate
Bis(4-methyloctyl) phthalate
Bis(3,5,5-trimethylhexyl) phthalate
4-methyloctyl 6-methyloctyl phthalate
Bis(2-ethylheptyl) phthalate
Diisoundecyl phthalate
Di-''isodecyl'' phthalate
Bis(8-methylnonyl) phthalate
Bis(3-ethylheptyl) phthalate
2,5-dimethylheptyl 6-methyloctyl phthalate
Isodecyl isononyl phthalate
Bis(2-propylhexyl) phthalate
Bis(2-methyloctyl) phthalate
Bis(2-methyldecyl) phthalate
3-ethylheptyl 4-methyloctyl phthalate
3-ethylheptyl 2,5-dimethylheptyl phthalate
Isononyl isoundecyl phthalate
Isodecyl isoundecyl phthalate
2,5-dimethylheptyl 4-methyloctyl phthalate
Bis(2-propylheptyl) phthalate
Bis(2-ethyloctyl) phthalate</t>
  </si>
  <si>
    <t>87826-41-3;
69158-41-4;
54686-97-4;
81541-12-0</t>
  </si>
  <si>
    <t>617-241-8; 402-950-5; 611-185-8</t>
  </si>
  <si>
    <t>All salts of Al, NH4, Ba, Ca, Co, Cu, Fe, Li, Mg, Mn, K, Na, Zn, Eu, Gd, La and Tb of (1,3:2,4) diparamethyldibenylidene sorbitol; All salts of Al, NH4, Ba, Ca, Co, Cu, Fe, Li, Mg, Mn, K, Na, Zn, Eu, Gd, La and Tb of Bis(methylbenzylidene)sorbitol; All salts of Al, NH4, Ba, Ca, Co, Cu, Fe, Li, Mg, Mn, K, Na, Zn, Eu, Gd, La and Tb of Di(p-tolylidene)sorbitol; (1,3:2,4) diparamethyldibenylidene sorbitol; di(p-tolylidene)sorbitol</t>
  </si>
  <si>
    <t>ref. Group Restriction No. 24 (5 mg/kg)</t>
  </si>
  <si>
    <t>82451-48-7; 90751-07-8</t>
  </si>
  <si>
    <t>Average molecular weight not less than 2400 Da.
Residual content of morpholine ≤ 30 mg/kg, of N,N';-bis(2,2,6,6-tetramethylpiperidin-4-yl)hexane-1,6-diamine &amp;lt; 15000 mg/kg, and of 2,4-dichloro-6-morpholino-1,3,5-triazine ≤ 20 mg/kg.</t>
  </si>
  <si>
    <t>poly(6-morpholino-1,3,5-triazine-2,4-diyl)-[(2,2,6,6-tetramethyl-4-piperidyl)imino)] hexa-methylene-[(2,2,6,6-tetramethyl-4-piperidyl)imino)]
1,6-hexanediamine, N1,N6-bis(2,2,6,6-tetramethyl-4-piperidinyl)-, polymer with 2,4-dichloro-6-(4-morpholinyl)-1,3,5-triazine</t>
  </si>
  <si>
    <t>G:3273,797
G32 = 8,72,73,138,140,157,159,207,242,283,532,670,728,729,775,783,797,798,810,815</t>
  </si>
  <si>
    <t>60 mg/kg and ref. Group Restriction No 32 (60 mg/kg)</t>
  </si>
  <si>
    <t>25583-20-4;
11116-16-8</t>
  </si>
  <si>
    <t>247-117-5;
234-354-4</t>
  </si>
  <si>
    <t>5 mg/kg and ref. Group Restriction No. 32 (60 mg/kg)</t>
  </si>
  <si>
    <t>0.05 mg/kg and ref. Group Restriction No. 33 (0.01 mg/kg)</t>
  </si>
  <si>
    <t>7695-91-2;
58-95-7</t>
  </si>
  <si>
    <t>200-405-4; 
231-710-0</t>
  </si>
  <si>
    <t>7695-91-2; 
58-95-7</t>
  </si>
  <si>
    <t>alpha-tocopherol acetate; tocopherol acetate</t>
  </si>
  <si>
    <t>Name or Description
(assembly, part, appliance, spar parts)</t>
  </si>
  <si>
    <t>Material Group acc. Annex I of EU 1935/2004 
(Sheet Material Regulations)</t>
  </si>
  <si>
    <r>
      <t xml:space="preserve">Substance Name 
</t>
    </r>
    <r>
      <rPr>
        <sz val="10"/>
        <color theme="1"/>
        <rFont val="Arial"/>
        <family val="2"/>
      </rPr>
      <t>from Annex I of EU 10/2011</t>
    </r>
  </si>
  <si>
    <t xml:space="preserve">E-number </t>
  </si>
  <si>
    <t>Dual use Substances
(Sheet 10_2011_Dual_use_Substances)</t>
  </si>
  <si>
    <t>Substance name</t>
  </si>
  <si>
    <t>Only for Plastic material (EU) No 10/2011</t>
  </si>
  <si>
    <r>
      <rPr>
        <b/>
        <sz val="10"/>
        <color theme="1"/>
        <rFont val="Arial"/>
        <family val="2"/>
      </rPr>
      <t>Substance Name</t>
    </r>
    <r>
      <rPr>
        <sz val="10"/>
        <color theme="1"/>
        <rFont val="Arial"/>
        <family val="2"/>
      </rPr>
      <t xml:space="preserve"> from Annex II of EU 10/2011</t>
    </r>
  </si>
  <si>
    <r>
      <rPr>
        <b/>
        <sz val="10"/>
        <color theme="1"/>
        <rFont val="Arial"/>
        <family val="2"/>
      </rPr>
      <t>SML</t>
    </r>
    <r>
      <rPr>
        <sz val="10"/>
        <color theme="1"/>
        <rFont val="Arial"/>
        <family val="2"/>
      </rPr>
      <t xml:space="preserve"> from Annex II of EU 10/2011</t>
    </r>
  </si>
  <si>
    <r>
      <t>CAS No.</t>
    </r>
    <r>
      <rPr>
        <sz val="10"/>
        <color theme="1"/>
        <rFont val="Arial"/>
        <family val="2"/>
      </rPr>
      <t xml:space="preserve"> 
from Annex  I EU 10/2011</t>
    </r>
  </si>
  <si>
    <r>
      <rPr>
        <b/>
        <sz val="10"/>
        <color theme="1"/>
        <rFont val="Arial"/>
        <family val="2"/>
      </rPr>
      <t>FCM Substance No.</t>
    </r>
    <r>
      <rPr>
        <sz val="10"/>
        <color theme="1"/>
        <rFont val="Arial"/>
        <family val="2"/>
      </rPr>
      <t xml:space="preserve"> from Annex  I EU 10/2011</t>
    </r>
  </si>
  <si>
    <r>
      <rPr>
        <b/>
        <sz val="10"/>
        <color theme="1"/>
        <rFont val="Arial"/>
        <family val="2"/>
      </rPr>
      <t>Substance from Annex II EU 10/2011</t>
    </r>
    <r>
      <rPr>
        <sz val="10"/>
        <color theme="1"/>
        <rFont val="Arial"/>
        <family val="2"/>
      </rPr>
      <t xml:space="preserve"> (Sheet 10_2011 Substances Annex II)</t>
    </r>
  </si>
  <si>
    <t>Substances from Annex  I EU 10/2011 
(Sheet 10_2011 Substances Annex I)</t>
  </si>
  <si>
    <t xml:space="preserve">Rubbers
</t>
  </si>
  <si>
    <t>no Annex II Substances</t>
  </si>
  <si>
    <t>Plastics recycled content</t>
  </si>
  <si>
    <t>Commission Regulation (EU) 2022/1616 of 15 September 2022 on recycled plastic materials and articles intended to come into contact with foods, and repealing Regulation (EC) No 282/2008 (recycled material). 
Note: Different declaration acc. to Article 29 is required (Template in Annex III part B)</t>
  </si>
  <si>
    <t>Composite with plastic material</t>
  </si>
  <si>
    <t>For composite with plastic material, refer also to Regulation (EU) No 10/2011</t>
  </si>
  <si>
    <t>approval of material by BSH required</t>
  </si>
  <si>
    <t>We confirm, that</t>
  </si>
  <si>
    <t>all supplied PRODUCTS intended to come into contact with food comply with 
a. Regulation (EC) No.1935/2004 including all specific legal requirements (e.g. (EU) No. 10/2011) and
b. Regulation (EC) No. 2023/2006 on good manufacturing practice;</t>
  </si>
  <si>
    <t>all supplied PRODUCTS intended to come into contact with food comply with specific requirements as listed in sheet “Declaration_FCM” of this Declaration of Compliance;</t>
  </si>
  <si>
    <t xml:space="preserve">this ‘Declaration of Compliance”, including the sheet “Declaration_FCM” is accurate and complete at the time of delivery of the PRODUCTS; </t>
  </si>
  <si>
    <t>we will actively and immediately inform BSH of any relevant changes in legislation or in the material composition or the manufacturing process of the PRODUCT and provide an updated Declaration of Compliance;</t>
  </si>
  <si>
    <t>if PRODUCTS supplied contain recycled plastic materials intended to come into contact with food, the Supplier will immediately give a specific notification and issue a separate Declaration of Compliance in accordance with Regulation (EU) 2022/1616.</t>
  </si>
  <si>
    <t>no Annex I Substances</t>
  </si>
  <si>
    <t>contains confidential Annex I substances within alowed limits</t>
  </si>
  <si>
    <t>contains confidential Annex II substances within alowed limits</t>
  </si>
  <si>
    <t>Minimum requirement NSF H1 (FDA 21 CFR)</t>
  </si>
  <si>
    <t xml:space="preserve">Additional Material Specific Requirements.
BSH minium requirement field filled automaticcaly
(Sheet Material Regulations) </t>
  </si>
  <si>
    <t>Version 1.1</t>
  </si>
  <si>
    <r>
      <t xml:space="preserve">BSH Material Number or BSH VIB Number (for Appliances and Spare parts)
</t>
    </r>
    <r>
      <rPr>
        <b/>
        <i/>
        <sz val="10"/>
        <color rgb="FF000000"/>
        <rFont val="Arial"/>
        <family val="2"/>
      </rPr>
      <t>(for material intended to come in contact with food)</t>
    </r>
  </si>
  <si>
    <r>
      <t>BoM Level of Article</t>
    </r>
    <r>
      <rPr>
        <sz val="10"/>
        <rFont val="Arial"/>
        <family val="2"/>
      </rPr>
      <t xml:space="preserve"> [1+n] 
(if applicible)</t>
    </r>
  </si>
  <si>
    <r>
      <t xml:space="preserve">BSH Material Number for raw material 
</t>
    </r>
    <r>
      <rPr>
        <sz val="10"/>
        <rFont val="Arial"/>
        <family val="2"/>
      </rPr>
      <t>(if availible)</t>
    </r>
  </si>
  <si>
    <t>No EU harmonized regulation exists. Minimum requirement is the Germany recommendation XXI. "Commodities based on natural and synthetic rubber" from German Federal Institute for Risk Assessment (BfR).</t>
  </si>
  <si>
    <t xml:space="preserve">Minimum requirement is the Germany recommendation XV. "Silicones" from German Federal Institute for Risk Assessment (BfR). </t>
  </si>
  <si>
    <t>Minimum requirement is the Germany recommendation LI "Temperature Resistant Polymer Coating Systems for Frying, Cooking and Baking Utensils" from German Federal Institute for Risk Assessment (BfR)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</si>
</sst>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0"/>
      <color theme="1"/>
      <name val="Arial"/>
      <family val="2"/>
    </font>
    <font>
      <b/>
      <sz val="14"/>
      <name val="Arial"/>
      <family val="2"/>
    </font>
    <font>
      <sz val="10"/>
      <name val="Arial"/>
      <family val="2"/>
    </font>
    <font>
      <sz val="7"/>
      <name val="Arial"/>
      <family val="2"/>
    </font>
    <font>
      <b/>
      <sz val="10"/>
      <name val="Arial"/>
      <family val="2"/>
    </font>
    <font>
      <sz val="11"/>
      <name val="Arial"/>
      <family val="2"/>
    </font>
    <font>
      <b/>
      <sz val="10"/>
      <color rgb="FF000000"/>
      <name val="Arial"/>
      <family val="2"/>
    </font>
    <font>
      <sz val="10"/>
      <color rgb="FF000000"/>
      <name val="Arial"/>
      <family val="2"/>
    </font>
    <font>
      <b/>
      <sz val="10"/>
      <color rgb="FF000000"/>
      <name val="Arial"/>
      <family val="2"/>
    </font>
    <font>
      <sz val="10"/>
      <name val="Arial"/>
      <family val="2"/>
    </font>
    <font>
      <sz val="10"/>
      <color rgb="FF000000"/>
      <name val="Arial"/>
      <family val="2"/>
      <charset val="1"/>
    </font>
    <font>
      <sz val="10"/>
      <name val="Arial"/>
      <family val="2"/>
      <charset val="1"/>
    </font>
    <font>
      <b/>
      <sz val="16"/>
      <name val="Arial"/>
      <family val="2"/>
    </font>
    <font>
      <b/>
      <sz val="12"/>
      <name val="Arial"/>
      <family val="2"/>
    </font>
    <font>
      <b/>
      <sz val="8"/>
      <name val="Arial"/>
      <family val="2"/>
    </font>
    <font>
      <sz val="12"/>
      <name val="Arial"/>
      <family val="2"/>
    </font>
    <font>
      <sz val="12"/>
      <color rgb="FF000000"/>
      <name val="Arial"/>
      <family val="2"/>
    </font>
    <font>
      <sz val="8"/>
      <name val="Arial"/>
      <family val="2"/>
    </font>
    <font>
      <b/>
      <sz val="10"/>
      <name val="Arial"/>
      <family val="2"/>
    </font>
    <font>
      <b/>
      <sz val="10"/>
      <color rgb="FFFFFFFF"/>
      <name val="Arial"/>
      <family val="2"/>
    </font>
    <font>
      <sz val="10"/>
      <color rgb="FF000000"/>
      <name val="Arial"/>
      <family val="2"/>
    </font>
    <font>
      <u/>
      <sz val="10"/>
      <color theme="10"/>
      <name val="Arial"/>
      <family val="2"/>
    </font>
    <font>
      <b/>
      <sz val="11"/>
      <color rgb="FF333333"/>
      <name val="Arial Unicode MS"/>
      <family val="2"/>
    </font>
    <font>
      <sz val="11"/>
      <color rgb="FF333333"/>
      <name val="Arial Unicode MS"/>
      <family val="2"/>
    </font>
    <font>
      <i/>
      <sz val="11"/>
      <color rgb="FF333333"/>
      <name val="Arial Unicode MS"/>
      <family val="2"/>
    </font>
    <font>
      <sz val="11"/>
      <color indexed="8"/>
      <name val="Calibri"/>
      <family val="2"/>
      <scheme val="minor"/>
    </font>
    <font>
      <b/>
      <sz val="11"/>
      <color indexed="8"/>
      <name val="Calibri"/>
      <family val="2"/>
      <scheme val="minor"/>
    </font>
    <font>
      <sz val="10"/>
      <color theme="1"/>
      <name val="Arial"/>
      <family val="2"/>
    </font>
    <font>
      <b/>
      <sz val="10"/>
      <color theme="1"/>
      <name val="Arial"/>
      <family val="2"/>
    </font>
    <font>
      <sz val="11"/>
      <color rgb="FFFF0000"/>
      <name val="Calibri"/>
      <family val="2"/>
      <scheme val="minor"/>
    </font>
    <font>
      <b/>
      <i/>
      <sz val="10"/>
      <color rgb="FF000000"/>
      <name val="Arial"/>
      <family val="2"/>
    </font>
  </fonts>
  <fills count="6">
    <fill>
      <patternFill patternType="none"/>
    </fill>
    <fill>
      <patternFill patternType="gray125"/>
    </fill>
    <fill>
      <patternFill patternType="solid">
        <fgColor rgb="FFCCCCCB"/>
        <bgColor rgb="FF000000"/>
      </patternFill>
    </fill>
    <fill>
      <patternFill patternType="solid">
        <fgColor rgb="FFF0C895"/>
        <bgColor rgb="FF000000"/>
      </patternFill>
    </fill>
    <fill>
      <patternFill patternType="solid">
        <fgColor rgb="FFFFFFFF"/>
        <bgColor rgb="FF000000"/>
      </patternFill>
    </fill>
    <fill>
      <patternFill patternType="solid">
        <fgColor theme="6" tint="0.79998168889431442"/>
        <bgColor indexed="65"/>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21" fillId="0" borderId="0" applyNumberFormat="0" applyFill="0" applyBorder="0" applyAlignment="0" applyProtection="0"/>
    <xf numFmtId="0" fontId="25" fillId="0" borderId="0"/>
    <xf numFmtId="0" fontId="27" fillId="5" borderId="0" applyNumberFormat="0" applyBorder="0" applyAlignment="0" applyProtection="0"/>
  </cellStyleXfs>
  <cellXfs count="184">
    <xf numFmtId="0" fontId="0" fillId="0" borderId="0" xfId="0"/>
    <xf numFmtId="0" fontId="2" fillId="0" borderId="0" xfId="0" applyFont="1"/>
    <xf numFmtId="0" fontId="2" fillId="0" borderId="0" xfId="0" applyFont="1" applyAlignment="1">
      <alignment horizontal="left" vertical="center" wrapText="1"/>
    </xf>
    <xf numFmtId="0" fontId="7" fillId="0" borderId="0" xfId="0" applyFont="1"/>
    <xf numFmtId="0" fontId="9" fillId="2" borderId="14" xfId="0" applyFont="1" applyFill="1" applyBorder="1" applyAlignment="1">
      <alignment horizontal="left" vertical="center"/>
    </xf>
    <xf numFmtId="0" fontId="9" fillId="0" borderId="0" xfId="0" applyFont="1"/>
    <xf numFmtId="0" fontId="9" fillId="3" borderId="15" xfId="0" applyFont="1" applyFill="1" applyBorder="1" applyAlignment="1">
      <alignment horizontal="center" vertical="center" wrapText="1"/>
    </xf>
    <xf numFmtId="0" fontId="9" fillId="2" borderId="12" xfId="0" applyFont="1" applyFill="1" applyBorder="1" applyAlignment="1">
      <alignment horizontal="left" vertical="center" wrapText="1"/>
    </xf>
    <xf numFmtId="0" fontId="13" fillId="0" borderId="7" xfId="0" applyFont="1" applyBorder="1"/>
    <xf numFmtId="0" fontId="13" fillId="0" borderId="32" xfId="0" applyFont="1" applyBorder="1"/>
    <xf numFmtId="0" fontId="15" fillId="0" borderId="8" xfId="0" applyFont="1" applyBorder="1" applyAlignment="1">
      <alignment horizontal="center" vertical="top"/>
    </xf>
    <xf numFmtId="0" fontId="17" fillId="0" borderId="34" xfId="0" applyFont="1" applyBorder="1"/>
    <xf numFmtId="0" fontId="18"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19" fillId="2" borderId="29" xfId="0" applyFont="1" applyFill="1" applyBorder="1" applyAlignment="1">
      <alignment horizontal="left" vertical="center" wrapText="1"/>
    </xf>
    <xf numFmtId="0" fontId="20" fillId="2" borderId="36" xfId="0" applyFont="1" applyFill="1" applyBorder="1" applyAlignment="1">
      <alignment horizontal="left" vertical="center" wrapText="1"/>
    </xf>
    <xf numFmtId="0" fontId="18" fillId="0" borderId="0" xfId="0" applyFont="1"/>
    <xf numFmtId="0" fontId="7" fillId="0" borderId="0" xfId="0" applyFont="1" applyAlignment="1">
      <alignment vertical="center"/>
    </xf>
    <xf numFmtId="0" fontId="11"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22" fillId="4" borderId="12" xfId="0" applyFont="1" applyFill="1" applyBorder="1" applyAlignment="1">
      <alignment wrapText="1"/>
    </xf>
    <xf numFmtId="0" fontId="23" fillId="4" borderId="12" xfId="0" applyFont="1" applyFill="1" applyBorder="1" applyAlignment="1">
      <alignment wrapText="1"/>
    </xf>
    <xf numFmtId="0" fontId="21" fillId="4" borderId="12" xfId="1" applyFill="1" applyBorder="1" applyAlignment="1">
      <alignment wrapText="1"/>
    </xf>
    <xf numFmtId="0" fontId="9" fillId="2" borderId="13" xfId="0" applyFont="1" applyFill="1" applyBorder="1" applyAlignment="1">
      <alignment horizontal="left" vertical="center" wrapText="1"/>
    </xf>
    <xf numFmtId="0" fontId="20" fillId="0" borderId="0" xfId="0" applyFont="1" applyAlignment="1">
      <alignment wrapText="1"/>
    </xf>
    <xf numFmtId="0" fontId="9" fillId="3" borderId="17" xfId="0" applyFont="1" applyFill="1" applyBorder="1" applyAlignment="1">
      <alignment horizontal="left" vertical="center" wrapText="1" shrinkToFit="1"/>
    </xf>
    <xf numFmtId="0" fontId="25" fillId="0" borderId="0" xfId="2"/>
    <xf numFmtId="0" fontId="27" fillId="5" borderId="17" xfId="3" applyBorder="1" applyAlignment="1">
      <alignment horizontal="center" vertical="center" wrapText="1"/>
    </xf>
    <xf numFmtId="0" fontId="28" fillId="5" borderId="17" xfId="3" applyFont="1" applyBorder="1" applyAlignment="1">
      <alignment horizontal="center" vertical="center" wrapText="1"/>
    </xf>
    <xf numFmtId="0" fontId="0" fillId="5" borderId="17" xfId="3" applyFont="1" applyBorder="1" applyAlignment="1">
      <alignment horizontal="center" vertical="center" wrapText="1"/>
    </xf>
    <xf numFmtId="0" fontId="26" fillId="0" borderId="0" xfId="0" applyFont="1"/>
    <xf numFmtId="0" fontId="26" fillId="0" borderId="0" xfId="2" applyFont="1" applyAlignment="1">
      <alignment wrapText="1"/>
    </xf>
    <xf numFmtId="0" fontId="25" fillId="0" borderId="0" xfId="2" applyAlignment="1">
      <alignment wrapText="1"/>
    </xf>
    <xf numFmtId="0" fontId="25" fillId="0" borderId="0" xfId="2" applyNumberFormat="1" applyAlignment="1">
      <alignment wrapText="1"/>
    </xf>
    <xf numFmtId="0" fontId="29" fillId="0" borderId="0" xfId="2" applyFont="1" applyAlignment="1">
      <alignment wrapText="1"/>
    </xf>
    <xf numFmtId="0" fontId="25" fillId="0" borderId="0" xfId="2" applyAlignment="1">
      <alignment horizontal="center" vertical="center" wrapText="1"/>
    </xf>
    <xf numFmtId="0" fontId="23" fillId="4" borderId="38" xfId="0" applyFont="1" applyFill="1" applyBorder="1" applyAlignment="1">
      <alignment wrapText="1"/>
    </xf>
    <xf numFmtId="0" fontId="22" fillId="4" borderId="9" xfId="0" applyFont="1" applyFill="1" applyBorder="1" applyAlignment="1">
      <alignment wrapText="1"/>
    </xf>
    <xf numFmtId="0" fontId="23" fillId="4" borderId="39" xfId="0" applyFont="1" applyFill="1" applyBorder="1" applyAlignment="1">
      <alignment wrapText="1"/>
    </xf>
    <xf numFmtId="0" fontId="9" fillId="3" borderId="17" xfId="0" applyFont="1" applyFill="1" applyBorder="1" applyAlignment="1" applyProtection="1">
      <alignment horizontal="left" vertical="center" wrapText="1" shrinkToFit="1"/>
    </xf>
    <xf numFmtId="0" fontId="9" fillId="3" borderId="19" xfId="0" applyFont="1" applyFill="1" applyBorder="1" applyAlignment="1" applyProtection="1">
      <alignment horizontal="left" vertical="center" wrapText="1"/>
      <protection locked="0"/>
    </xf>
    <xf numFmtId="0" fontId="9" fillId="3" borderId="19" xfId="0" applyFont="1" applyFill="1" applyBorder="1" applyAlignment="1" applyProtection="1">
      <alignment horizontal="center" vertical="center" wrapText="1"/>
      <protection locked="0"/>
    </xf>
    <xf numFmtId="0" fontId="2" fillId="3" borderId="16" xfId="0" applyFont="1" applyFill="1" applyBorder="1" applyAlignment="1" applyProtection="1">
      <alignment horizontal="left" vertical="center" wrapText="1"/>
      <protection locked="0"/>
    </xf>
    <xf numFmtId="0" fontId="9" fillId="3" borderId="16" xfId="0" applyFont="1" applyFill="1" applyBorder="1" applyAlignment="1" applyProtection="1">
      <alignment horizontal="left" vertical="center" wrapText="1"/>
      <protection locked="0"/>
    </xf>
    <xf numFmtId="0" fontId="9" fillId="3" borderId="12" xfId="0" applyFont="1" applyFill="1" applyBorder="1" applyAlignment="1" applyProtection="1">
      <alignment horizontal="left" vertical="center" wrapText="1"/>
      <protection locked="0"/>
    </xf>
    <xf numFmtId="0" fontId="9" fillId="3" borderId="17" xfId="0" applyFont="1" applyFill="1" applyBorder="1" applyAlignment="1" applyProtection="1">
      <alignment horizontal="left" vertical="center" wrapText="1"/>
      <protection locked="0"/>
    </xf>
    <xf numFmtId="0" fontId="9" fillId="3" borderId="17" xfId="0" applyFont="1" applyFill="1" applyBorder="1" applyAlignment="1" applyProtection="1">
      <alignment vertical="center" wrapText="1"/>
      <protection locked="0"/>
    </xf>
    <xf numFmtId="0" fontId="9" fillId="3" borderId="17" xfId="0" applyFont="1" applyFill="1" applyBorder="1" applyAlignment="1" applyProtection="1">
      <alignment horizontal="center" vertical="center" wrapText="1"/>
      <protection locked="0"/>
    </xf>
    <xf numFmtId="0" fontId="9" fillId="3" borderId="20" xfId="0" applyFont="1" applyFill="1" applyBorder="1" applyAlignment="1" applyProtection="1">
      <alignment horizontal="left" vertical="center" wrapText="1"/>
      <protection locked="0"/>
    </xf>
    <xf numFmtId="0" fontId="9" fillId="3" borderId="20" xfId="0" applyFont="1" applyFill="1" applyBorder="1" applyAlignment="1" applyProtection="1">
      <alignment horizontal="center" vertical="center" wrapText="1"/>
      <protection locked="0"/>
    </xf>
    <xf numFmtId="0" fontId="9" fillId="3" borderId="16" xfId="0" applyFont="1" applyFill="1" applyBorder="1" applyAlignment="1" applyProtection="1">
      <alignment horizontal="center" vertical="center" wrapText="1"/>
      <protection locked="0"/>
    </xf>
    <xf numFmtId="0" fontId="5" fillId="3" borderId="20"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locked="0"/>
    </xf>
    <xf numFmtId="0" fontId="0" fillId="5" borderId="17" xfId="3" applyFont="1" applyBorder="1" applyAlignment="1">
      <alignment vertical="center" wrapText="1"/>
    </xf>
    <xf numFmtId="0" fontId="28" fillId="5" borderId="17" xfId="3" applyFont="1" applyBorder="1" applyAlignment="1">
      <alignment vertical="center" wrapText="1"/>
    </xf>
    <xf numFmtId="0" fontId="2" fillId="3" borderId="17" xfId="0" applyFont="1" applyFill="1" applyBorder="1" applyAlignment="1" applyProtection="1">
      <alignment vertical="center" wrapText="1"/>
      <protection locked="0"/>
    </xf>
    <xf numFmtId="0" fontId="2" fillId="0" borderId="0" xfId="0" applyFont="1"/>
    <xf numFmtId="0" fontId="2" fillId="0" borderId="0" xfId="0" applyFont="1" applyBorder="1"/>
    <xf numFmtId="0" fontId="4" fillId="0" borderId="0" xfId="0" applyFont="1" applyBorder="1" applyAlignment="1">
      <alignment horizontal="right" vertical="center"/>
    </xf>
    <xf numFmtId="0" fontId="4" fillId="4" borderId="6" xfId="0" applyFont="1" applyFill="1" applyBorder="1" applyAlignment="1">
      <alignment vertical="center" wrapText="1"/>
    </xf>
    <xf numFmtId="0" fontId="4" fillId="4" borderId="7" xfId="0" applyFont="1" applyFill="1" applyBorder="1" applyAlignment="1">
      <alignment vertical="center" wrapText="1"/>
    </xf>
    <xf numFmtId="0" fontId="4" fillId="4" borderId="50" xfId="0" applyFont="1" applyFill="1" applyBorder="1" applyAlignment="1">
      <alignment vertical="center" wrapText="1"/>
    </xf>
    <xf numFmtId="0" fontId="0" fillId="5" borderId="52" xfId="3" applyFont="1" applyBorder="1" applyAlignment="1">
      <alignment horizontal="center" vertical="center" wrapText="1"/>
    </xf>
    <xf numFmtId="0" fontId="9" fillId="3" borderId="52" xfId="0" applyFont="1" applyFill="1" applyBorder="1" applyAlignment="1" applyProtection="1">
      <alignment horizontal="left" vertical="center" wrapText="1" shrinkToFit="1"/>
    </xf>
    <xf numFmtId="0" fontId="2" fillId="0" borderId="0" xfId="0" applyFont="1"/>
    <xf numFmtId="0" fontId="25" fillId="0" borderId="0" xfId="2" applyNumberFormat="1" applyFill="1" applyAlignment="1">
      <alignment wrapText="1"/>
    </xf>
    <xf numFmtId="0" fontId="2" fillId="0" borderId="0" xfId="0" applyFont="1" applyAlignment="1">
      <alignment wrapText="1"/>
    </xf>
    <xf numFmtId="0" fontId="25" fillId="0" borderId="0" xfId="0" applyFont="1"/>
    <xf numFmtId="0" fontId="2" fillId="3" borderId="17" xfId="0" applyFont="1" applyFill="1" applyBorder="1" applyAlignment="1" applyProtection="1">
      <alignment horizontal="left" vertical="center" wrapText="1"/>
      <protection locked="0"/>
    </xf>
    <xf numFmtId="0" fontId="9" fillId="3" borderId="17" xfId="0" applyFont="1" applyFill="1" applyBorder="1" applyAlignment="1">
      <alignment horizontal="center" vertical="center" wrapText="1"/>
    </xf>
    <xf numFmtId="0" fontId="5" fillId="3" borderId="17" xfId="0" applyFont="1" applyFill="1" applyBorder="1" applyAlignment="1" applyProtection="1">
      <alignment horizontal="center" vertical="center" wrapText="1"/>
      <protection locked="0"/>
    </xf>
    <xf numFmtId="0" fontId="2" fillId="0" borderId="8" xfId="0" applyFont="1" applyBorder="1"/>
    <xf numFmtId="0" fontId="2" fillId="0" borderId="0" xfId="0" applyFont="1" applyBorder="1"/>
    <xf numFmtId="0" fontId="15" fillId="3" borderId="23" xfId="0" applyFont="1" applyFill="1" applyBorder="1" applyAlignment="1">
      <alignment horizontal="center" vertical="center"/>
    </xf>
    <xf numFmtId="0" fontId="15" fillId="3" borderId="45" xfId="0" applyFont="1" applyFill="1" applyBorder="1" applyAlignment="1">
      <alignment horizontal="center" vertical="center"/>
    </xf>
    <xf numFmtId="0" fontId="17" fillId="0" borderId="35" xfId="0" applyFont="1" applyBorder="1"/>
    <xf numFmtId="0" fontId="17" fillId="0" borderId="49" xfId="0" applyFont="1" applyBorder="1"/>
    <xf numFmtId="0" fontId="14" fillId="0" borderId="8" xfId="0" applyFont="1" applyBorder="1" applyAlignment="1">
      <alignment horizontal="center" vertical="top" wrapText="1"/>
    </xf>
    <xf numFmtId="0" fontId="14" fillId="0" borderId="0" xfId="0" applyFont="1" applyBorder="1" applyAlignment="1">
      <alignment horizontal="center" vertical="top" wrapText="1"/>
    </xf>
    <xf numFmtId="0" fontId="14" fillId="0" borderId="33" xfId="0" applyFont="1" applyBorder="1" applyAlignment="1">
      <alignment horizontal="center" vertical="top" wrapText="1"/>
    </xf>
    <xf numFmtId="0" fontId="4" fillId="0" borderId="8" xfId="0" applyFont="1" applyBorder="1" applyAlignment="1">
      <alignment horizontal="right"/>
    </xf>
    <xf numFmtId="14" fontId="15" fillId="3" borderId="0" xfId="0" applyNumberFormat="1" applyFont="1" applyFill="1" applyBorder="1" applyAlignment="1">
      <alignment horizontal="center"/>
    </xf>
    <xf numFmtId="0" fontId="15" fillId="3" borderId="27" xfId="0" applyFont="1" applyFill="1" applyBorder="1" applyAlignment="1">
      <alignment horizontal="center"/>
    </xf>
    <xf numFmtId="0" fontId="17" fillId="0" borderId="0" xfId="0" applyFont="1" applyBorder="1" applyAlignment="1">
      <alignment horizontal="right"/>
    </xf>
    <xf numFmtId="0" fontId="4" fillId="0" borderId="0" xfId="0" applyFont="1" applyBorder="1" applyAlignment="1">
      <alignment horizontal="right" wrapText="1"/>
    </xf>
    <xf numFmtId="0" fontId="17" fillId="3" borderId="0" xfId="0" applyFont="1" applyFill="1" applyBorder="1" applyAlignment="1">
      <alignment horizontal="center" vertical="center"/>
    </xf>
    <xf numFmtId="0" fontId="17" fillId="3" borderId="33" xfId="0" applyFont="1" applyFill="1" applyBorder="1" applyAlignment="1">
      <alignment horizontal="center" vertical="center"/>
    </xf>
    <xf numFmtId="0" fontId="17" fillId="3" borderId="27" xfId="0" applyFont="1" applyFill="1" applyBorder="1" applyAlignment="1">
      <alignment horizontal="center" vertical="center"/>
    </xf>
    <xf numFmtId="0" fontId="17" fillId="3" borderId="47" xfId="0" applyFont="1" applyFill="1" applyBorder="1" applyAlignment="1">
      <alignment horizontal="center" vertical="center"/>
    </xf>
    <xf numFmtId="0" fontId="15" fillId="0" borderId="0" xfId="0" applyFont="1" applyBorder="1" applyAlignment="1">
      <alignment horizontal="left" vertical="top" wrapText="1"/>
    </xf>
    <xf numFmtId="0" fontId="15" fillId="0" borderId="33" xfId="0" applyFont="1" applyBorder="1" applyAlignment="1">
      <alignment horizontal="left" vertical="top" wrapText="1"/>
    </xf>
    <xf numFmtId="0" fontId="16" fillId="0" borderId="0" xfId="0" applyFont="1" applyBorder="1" applyAlignment="1">
      <alignment horizontal="left" vertical="top" wrapText="1"/>
    </xf>
    <xf numFmtId="0" fontId="16" fillId="0" borderId="33" xfId="0" applyFont="1" applyBorder="1" applyAlignment="1">
      <alignment horizontal="left" vertical="top" wrapText="1"/>
    </xf>
    <xf numFmtId="0" fontId="4" fillId="0" borderId="8" xfId="0" applyFont="1" applyBorder="1" applyAlignment="1">
      <alignment horizontal="left" vertical="center" wrapText="1"/>
    </xf>
    <xf numFmtId="0" fontId="4" fillId="0" borderId="34" xfId="0" applyFont="1" applyBorder="1" applyAlignment="1">
      <alignment horizontal="left" vertical="center" wrapText="1"/>
    </xf>
    <xf numFmtId="0" fontId="8" fillId="0" borderId="0" xfId="0" applyFont="1" applyBorder="1" applyAlignment="1">
      <alignment horizontal="left" vertical="top" wrapText="1"/>
    </xf>
    <xf numFmtId="0" fontId="8" fillId="0" borderId="33" xfId="0" applyFont="1" applyBorder="1" applyAlignment="1">
      <alignment horizontal="left" vertical="top" wrapText="1"/>
    </xf>
    <xf numFmtId="0" fontId="7" fillId="0" borderId="27" xfId="0" applyFont="1" applyBorder="1" applyAlignment="1">
      <alignment horizontal="left" vertical="top" wrapText="1"/>
    </xf>
    <xf numFmtId="0" fontId="7" fillId="0" borderId="47" xfId="0" applyFont="1" applyBorder="1" applyAlignment="1">
      <alignment horizontal="left" vertical="top" wrapText="1"/>
    </xf>
    <xf numFmtId="0" fontId="15" fillId="0" borderId="24" xfId="0" applyFont="1" applyBorder="1" applyAlignment="1">
      <alignment horizontal="left" vertical="top" wrapText="1" indent="1"/>
    </xf>
    <xf numFmtId="0" fontId="15" fillId="0" borderId="29" xfId="0" applyFont="1" applyBorder="1" applyAlignment="1">
      <alignment horizontal="left" vertical="top" wrapText="1" indent="1"/>
    </xf>
    <xf numFmtId="0" fontId="15" fillId="0" borderId="8" xfId="0" applyFont="1" applyBorder="1" applyAlignment="1">
      <alignment horizontal="left" vertical="top" wrapText="1" indent="1"/>
    </xf>
    <xf numFmtId="0" fontId="15" fillId="0" borderId="36" xfId="0" applyFont="1" applyBorder="1" applyAlignment="1">
      <alignment horizontal="left" vertical="top" wrapText="1" indent="1"/>
    </xf>
    <xf numFmtId="0" fontId="14" fillId="0" borderId="28" xfId="0" applyFont="1" applyBorder="1" applyAlignment="1">
      <alignment horizontal="left" vertical="top" wrapText="1"/>
    </xf>
    <xf numFmtId="0" fontId="14" fillId="0" borderId="29" xfId="0" applyFont="1" applyBorder="1" applyAlignment="1">
      <alignment horizontal="left" vertical="top" wrapText="1"/>
    </xf>
    <xf numFmtId="0" fontId="14" fillId="0" borderId="18" xfId="0" applyFont="1" applyBorder="1" applyAlignment="1">
      <alignment horizontal="left" vertical="top" wrapText="1"/>
    </xf>
    <xf numFmtId="0" fontId="14" fillId="0" borderId="30" xfId="0" applyFont="1" applyBorder="1" applyAlignment="1">
      <alignment horizontal="left" vertical="top" wrapText="1"/>
    </xf>
    <xf numFmtId="0" fontId="5" fillId="3" borderId="28" xfId="0" applyFont="1" applyFill="1" applyBorder="1" applyAlignment="1">
      <alignment horizontal="left" vertical="top"/>
    </xf>
    <xf numFmtId="0" fontId="5" fillId="3" borderId="25" xfId="0" applyFont="1" applyFill="1" applyBorder="1" applyAlignment="1">
      <alignment horizontal="left" vertical="top"/>
    </xf>
    <xf numFmtId="0" fontId="5" fillId="3" borderId="46" xfId="0" applyFont="1" applyFill="1" applyBorder="1" applyAlignment="1">
      <alignment horizontal="left" vertical="top"/>
    </xf>
    <xf numFmtId="0" fontId="5" fillId="3" borderId="18" xfId="0" applyFont="1" applyFill="1" applyBorder="1" applyAlignment="1">
      <alignment horizontal="left" vertical="top"/>
    </xf>
    <xf numFmtId="0" fontId="5" fillId="3" borderId="27" xfId="0" applyFont="1" applyFill="1" applyBorder="1" applyAlignment="1">
      <alignment horizontal="left" vertical="top"/>
    </xf>
    <xf numFmtId="0" fontId="5" fillId="3" borderId="47" xfId="0" applyFont="1" applyFill="1" applyBorder="1" applyAlignment="1">
      <alignment horizontal="left" vertical="top"/>
    </xf>
    <xf numFmtId="0" fontId="14" fillId="0" borderId="19" xfId="0" applyFont="1" applyBorder="1" applyAlignment="1">
      <alignment horizontal="left" vertical="top"/>
    </xf>
    <xf numFmtId="0" fontId="14" fillId="0" borderId="16" xfId="0" applyFont="1" applyBorder="1" applyAlignment="1">
      <alignment horizontal="left" vertical="top"/>
    </xf>
    <xf numFmtId="0" fontId="15" fillId="3" borderId="19" xfId="0" applyFont="1" applyFill="1" applyBorder="1" applyAlignment="1">
      <alignment horizontal="left" vertical="top"/>
    </xf>
    <xf numFmtId="0" fontId="15" fillId="3" borderId="23" xfId="0" applyFont="1" applyFill="1" applyBorder="1" applyAlignment="1">
      <alignment horizontal="left" vertical="top"/>
    </xf>
    <xf numFmtId="0" fontId="15" fillId="3" borderId="45" xfId="0" applyFont="1" applyFill="1" applyBorder="1" applyAlignment="1">
      <alignment horizontal="left" vertical="top"/>
    </xf>
    <xf numFmtId="0" fontId="14" fillId="0" borderId="19" xfId="0" applyFont="1" applyBorder="1" applyAlignment="1">
      <alignment horizontal="left" vertical="top" wrapText="1"/>
    </xf>
    <xf numFmtId="0" fontId="14" fillId="0" borderId="16" xfId="0" applyFont="1" applyBorder="1" applyAlignment="1">
      <alignment horizontal="left" vertical="top" wrapText="1"/>
    </xf>
    <xf numFmtId="0" fontId="14" fillId="0" borderId="5" xfId="0" applyFont="1" applyBorder="1" applyAlignment="1">
      <alignment horizontal="left" vertical="top" wrapText="1"/>
    </xf>
    <xf numFmtId="0" fontId="14" fillId="0" borderId="31" xfId="0" applyFont="1" applyBorder="1" applyAlignment="1">
      <alignment horizontal="left" vertical="top" wrapText="1"/>
    </xf>
    <xf numFmtId="0" fontId="15" fillId="3" borderId="5" xfId="0" applyFont="1" applyFill="1" applyBorder="1" applyAlignment="1">
      <alignment horizontal="left" vertical="top"/>
    </xf>
    <xf numFmtId="0" fontId="15" fillId="3" borderId="4" xfId="0" applyFont="1" applyFill="1" applyBorder="1" applyAlignment="1">
      <alignment horizontal="left" vertical="top"/>
    </xf>
    <xf numFmtId="0" fontId="15" fillId="3" borderId="48" xfId="0" applyFont="1" applyFill="1" applyBorder="1" applyAlignment="1">
      <alignment horizontal="left" vertical="top"/>
    </xf>
    <xf numFmtId="0" fontId="2" fillId="0" borderId="8" xfId="0" applyFont="1" applyBorder="1" applyAlignment="1">
      <alignment horizontal="center" vertical="top"/>
    </xf>
    <xf numFmtId="0" fontId="2" fillId="0" borderId="0" xfId="0" applyFont="1" applyBorder="1" applyAlignment="1">
      <alignment horizontal="center" vertical="top"/>
    </xf>
    <xf numFmtId="0" fontId="2" fillId="0" borderId="33" xfId="0" applyFont="1" applyBorder="1" applyAlignment="1">
      <alignment horizontal="center" vertical="top"/>
    </xf>
    <xf numFmtId="0" fontId="2" fillId="0" borderId="34" xfId="0" applyFont="1" applyBorder="1" applyAlignment="1">
      <alignment horizontal="center" vertical="top"/>
    </xf>
    <xf numFmtId="0" fontId="2" fillId="0" borderId="35" xfId="0" applyFont="1" applyBorder="1" applyAlignment="1">
      <alignment horizontal="center" vertical="top"/>
    </xf>
    <xf numFmtId="0" fontId="2" fillId="0" borderId="49" xfId="0" applyFont="1" applyBorder="1" applyAlignment="1">
      <alignment horizontal="center" vertical="top"/>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3" fillId="0" borderId="2" xfId="0" applyFont="1" applyBorder="1"/>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13" fillId="0" borderId="32" xfId="0" applyFont="1" applyBorder="1" applyAlignment="1">
      <alignment horizontal="center" vertical="top" wrapText="1"/>
    </xf>
    <xf numFmtId="0" fontId="12" fillId="0" borderId="21" xfId="0" applyFont="1" applyBorder="1" applyAlignment="1">
      <alignment horizontal="center" vertical="center"/>
    </xf>
    <xf numFmtId="0" fontId="12" fillId="0" borderId="3" xfId="0" applyFont="1" applyBorder="1" applyAlignment="1">
      <alignment horizontal="center" vertical="center"/>
    </xf>
    <xf numFmtId="0" fontId="12" fillId="0" borderId="44" xfId="0" applyFont="1" applyBorder="1" applyAlignment="1">
      <alignment horizontal="center" vertical="center"/>
    </xf>
    <xf numFmtId="0" fontId="3" fillId="0" borderId="22" xfId="0" applyFont="1" applyBorder="1" applyAlignment="1">
      <alignment horizontal="left" vertical="center" indent="1"/>
    </xf>
    <xf numFmtId="0" fontId="3" fillId="0" borderId="23" xfId="0" applyFont="1" applyBorder="1" applyAlignment="1">
      <alignment horizontal="left" vertical="center" indent="1"/>
    </xf>
    <xf numFmtId="0" fontId="3" fillId="0" borderId="45" xfId="0" applyFont="1" applyBorder="1" applyAlignment="1">
      <alignment horizontal="left" vertical="center" indent="1"/>
    </xf>
    <xf numFmtId="0" fontId="4" fillId="0" borderId="22" xfId="0" applyFont="1" applyBorder="1" applyAlignment="1">
      <alignment horizontal="left" vertical="center" wrapText="1" indent="1"/>
    </xf>
    <xf numFmtId="0" fontId="4" fillId="0" borderId="23" xfId="0" applyFont="1" applyBorder="1" applyAlignment="1">
      <alignment horizontal="left" vertical="center" wrapText="1" indent="1"/>
    </xf>
    <xf numFmtId="0" fontId="4" fillId="0" borderId="45" xfId="0" applyFont="1" applyBorder="1" applyAlignment="1">
      <alignment horizontal="left" vertical="center" wrapText="1" inden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45" xfId="0" applyFont="1" applyBorder="1" applyAlignment="1">
      <alignment horizontal="left" vertical="center" wrapText="1"/>
    </xf>
    <xf numFmtId="0" fontId="13" fillId="0" borderId="24" xfId="0" applyFont="1" applyBorder="1" applyAlignment="1">
      <alignment horizontal="left" vertical="center" indent="1"/>
    </xf>
    <xf numFmtId="0" fontId="13" fillId="0" borderId="29" xfId="0" applyFont="1" applyBorder="1" applyAlignment="1">
      <alignment horizontal="left" vertical="center" indent="1"/>
    </xf>
    <xf numFmtId="0" fontId="13" fillId="0" borderId="26" xfId="0" applyFont="1" applyBorder="1" applyAlignment="1">
      <alignment horizontal="left" vertical="center" indent="1"/>
    </xf>
    <xf numFmtId="0" fontId="13" fillId="0" borderId="30" xfId="0" applyFont="1" applyBorder="1" applyAlignment="1">
      <alignment horizontal="left" vertical="center" indent="1"/>
    </xf>
    <xf numFmtId="0" fontId="15" fillId="3" borderId="28" xfId="0" applyFont="1" applyFill="1" applyBorder="1" applyAlignment="1">
      <alignment horizontal="left" vertical="top"/>
    </xf>
    <xf numFmtId="0" fontId="15" fillId="3" borderId="25" xfId="0" applyFont="1" applyFill="1" applyBorder="1" applyAlignment="1">
      <alignment horizontal="left" vertical="top"/>
    </xf>
    <xf numFmtId="0" fontId="15" fillId="3" borderId="46" xfId="0" applyFont="1" applyFill="1" applyBorder="1" applyAlignment="1">
      <alignment horizontal="left" vertical="top"/>
    </xf>
    <xf numFmtId="0" fontId="15" fillId="3" borderId="18" xfId="0" applyFont="1" applyFill="1" applyBorder="1" applyAlignment="1">
      <alignment horizontal="left" vertical="top"/>
    </xf>
    <xf numFmtId="0" fontId="15" fillId="3" borderId="27" xfId="0" applyFont="1" applyFill="1" applyBorder="1" applyAlignment="1">
      <alignment horizontal="left" vertical="top"/>
    </xf>
    <xf numFmtId="0" fontId="15" fillId="3" borderId="47" xfId="0" applyFont="1" applyFill="1" applyBorder="1" applyAlignment="1">
      <alignment horizontal="left" vertical="top"/>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28" fillId="0" borderId="0" xfId="0" applyFont="1" applyAlignment="1">
      <alignment horizontal="left"/>
    </xf>
    <xf numFmtId="0" fontId="28" fillId="5" borderId="51" xfId="3" applyFont="1" applyBorder="1" applyAlignment="1">
      <alignment horizontal="center" vertical="center" wrapText="1"/>
    </xf>
    <xf numFmtId="0" fontId="28" fillId="5" borderId="7" xfId="3" applyFont="1" applyBorder="1" applyAlignment="1">
      <alignment horizontal="center" vertical="center" wrapText="1"/>
    </xf>
    <xf numFmtId="0" fontId="28" fillId="5" borderId="32" xfId="3" applyFont="1" applyBorder="1" applyAlignment="1">
      <alignment horizontal="center" vertical="center" wrapText="1"/>
    </xf>
    <xf numFmtId="0" fontId="0" fillId="0" borderId="0" xfId="0" applyAlignment="1">
      <alignment horizontal="left"/>
    </xf>
    <xf numFmtId="0" fontId="6" fillId="0" borderId="20" xfId="0" applyFont="1" applyBorder="1" applyAlignment="1">
      <alignment horizontal="center" vertical="center" wrapText="1"/>
    </xf>
    <xf numFmtId="0" fontId="4" fillId="0" borderId="41" xfId="0" applyFont="1" applyBorder="1" applyAlignment="1">
      <alignment horizontal="center" vertical="center" wrapText="1"/>
    </xf>
    <xf numFmtId="0" fontId="28" fillId="5" borderId="19" xfId="3" applyFont="1" applyBorder="1" applyAlignment="1">
      <alignment horizontal="center" vertical="center" wrapText="1"/>
    </xf>
    <xf numFmtId="0" fontId="28" fillId="5" borderId="23" xfId="3" applyFont="1" applyBorder="1" applyAlignment="1">
      <alignment horizontal="center" vertical="center" wrapText="1"/>
    </xf>
    <xf numFmtId="0" fontId="28" fillId="5" borderId="16" xfId="3"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0" fillId="5" borderId="19" xfId="3" applyFont="1" applyBorder="1" applyAlignment="1">
      <alignment horizontal="center" vertical="center" wrapText="1"/>
    </xf>
    <xf numFmtId="0" fontId="27" fillId="5" borderId="45" xfId="3" applyBorder="1" applyAlignment="1">
      <alignment horizontal="center" vertical="center" wrapText="1"/>
    </xf>
    <xf numFmtId="0" fontId="0" fillId="5" borderId="16" xfId="3" applyFont="1" applyBorder="1" applyAlignment="1">
      <alignment horizontal="center" vertical="center" wrapText="1"/>
    </xf>
    <xf numFmtId="0" fontId="4" fillId="0" borderId="3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7" xfId="0" applyFont="1" applyBorder="1" applyAlignment="1">
      <alignment horizontal="center" vertical="center" wrapText="1"/>
    </xf>
    <xf numFmtId="0" fontId="2" fillId="0" borderId="0" xfId="0" applyFont="1"/>
  </cellXfs>
  <cellStyles count="4">
    <cellStyle name="20 % - Akzent3" xfId="3" builtinId="38"/>
    <cellStyle name="Link" xfId="1" builtinId="8"/>
    <cellStyle name="Standard" xfId="0" builtinId="0"/>
    <cellStyle name="Standard 2" xfId="2"/>
  </cellStyles>
  <dxfs count="45">
    <dxf>
      <font>
        <b val="0"/>
        <i val="0"/>
        <strike val="0"/>
        <condense val="0"/>
        <extend val="0"/>
        <outline val="0"/>
        <shadow val="0"/>
        <u val="none"/>
        <vertAlign val="baseline"/>
        <sz val="11"/>
        <color rgb="FF333333"/>
        <name val="Arial Unicode MS"/>
        <scheme val="none"/>
      </font>
      <fill>
        <patternFill patternType="solid">
          <fgColor rgb="FF000000"/>
          <bgColor rgb="FFFFFFFF"/>
        </patternFill>
      </fill>
      <alignment horizontal="general" vertical="bottom" textRotation="0" wrapText="1" indent="0" justifyLastLine="0" shrinkToFit="0" readingOrder="0"/>
      <border diagonalUp="0" diagonalDown="0">
        <left/>
        <right/>
        <top style="thin">
          <color rgb="FF000000"/>
        </top>
        <bottom style="thin">
          <color rgb="FF000000"/>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333333"/>
        <name val="Arial Unicode MS"/>
        <scheme val="none"/>
      </font>
      <fill>
        <patternFill patternType="solid">
          <fgColor rgb="FF000000"/>
          <bgColor rgb="FFFFFFFF"/>
        </patternFill>
      </fill>
      <alignment horizontal="general"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rgb="FF333333"/>
        <name val="Arial Unicode MS"/>
        <scheme val="none"/>
      </font>
      <fill>
        <patternFill patternType="solid">
          <fgColor rgb="FF000000"/>
          <bgColor rgb="FFFFFFFF"/>
        </patternFill>
      </fill>
      <alignment horizontal="general" vertical="bottom" textRotation="0" wrapText="1" indent="0" justifyLastLine="0" shrinkToFit="0" readingOrder="0"/>
    </dxf>
    <dxf>
      <font>
        <b/>
        <i val="0"/>
        <strike val="0"/>
        <condense val="0"/>
        <extend val="0"/>
        <outline val="0"/>
        <shadow val="0"/>
        <u val="none"/>
        <vertAlign val="baseline"/>
        <sz val="11"/>
        <color indexed="8"/>
        <name val="Calibri"/>
        <scheme val="minor"/>
      </font>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indexed="8"/>
        <name val="Calibri"/>
        <scheme val="minor"/>
      </font>
      <alignment horizontal="general" vertical="bottom" textRotation="0" wrapText="1" indent="0" justifyLastLine="0" shrinkToFit="0" readingOrder="0"/>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00"/>
        <name val="Arial"/>
        <scheme val="none"/>
      </font>
      <fill>
        <patternFill patternType="solid">
          <fgColor rgb="FF000000"/>
          <bgColor rgb="FFCCCCCB"/>
        </patternFill>
      </fill>
      <alignment horizontal="left" vertical="center" textRotation="0" wrapText="1" indent="0"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0"/>
        <color rgb="FF000000"/>
        <name val="Arial"/>
        <scheme val="none"/>
      </font>
      <fill>
        <patternFill patternType="solid">
          <fgColor rgb="FF000000"/>
          <bgColor rgb="FFCCCCCB"/>
        </patternFill>
      </fill>
      <alignment horizontal="left" vertical="center" textRotation="0" wrapText="1" indent="0" justifyLastLine="0" shrinkToFit="0" readingOrder="0"/>
    </dxf>
    <dxf>
      <border outline="0">
        <bottom style="thin">
          <color rgb="FF000000"/>
        </bottom>
      </border>
    </dxf>
    <dxf>
      <fill>
        <patternFill>
          <bgColor theme="9" tint="0.79998168889431442"/>
        </patternFill>
      </fill>
    </dxf>
    <dxf>
      <fill>
        <patternFill>
          <bgColor theme="7" tint="0.59996337778862885"/>
        </patternFill>
      </fill>
    </dxf>
    <dxf>
      <fill>
        <patternFill>
          <bgColor theme="9" tint="0.79998168889431442"/>
        </patternFill>
      </fill>
    </dxf>
    <dxf>
      <fill>
        <patternFill>
          <bgColor theme="7" tint="0.59996337778862885"/>
        </patternFill>
      </fill>
    </dxf>
    <dxf>
      <fill>
        <patternFill>
          <bgColor theme="9"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79998168889431442"/>
        </patternFill>
      </fill>
    </dxf>
    <dxf>
      <fill>
        <patternFill>
          <bgColor theme="9" tint="0.79998168889431442"/>
        </patternFill>
      </fill>
    </dxf>
    <dxf>
      <fill>
        <patternFill>
          <bgColor theme="7" tint="0.59996337778862885"/>
        </patternFill>
      </fill>
    </dxf>
    <dxf>
      <fill>
        <patternFill>
          <bgColor theme="9" tint="0.79998168889431442"/>
        </patternFill>
      </fill>
    </dxf>
    <dxf>
      <fill>
        <patternFill>
          <bgColor theme="7" tint="0.59996337778862885"/>
        </patternFill>
      </fill>
    </dxf>
    <dxf>
      <fill>
        <patternFill>
          <bgColor theme="9"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id="1" name="Food_Type" displayName="Food_Type" ref="A1:A4" totalsRowShown="0" tableBorderDxfId="21">
  <autoFilter ref="A1:A4"/>
  <tableColumns count="1">
    <tableColumn id="1" name="Food_Type"/>
  </tableColumns>
  <tableStyleInfo name="TableStyleMedium2" showFirstColumn="0" showLastColumn="0" showRowStripes="1" showColumnStripes="0"/>
</table>
</file>

<file path=xl/tables/table2.xml><?xml version="1.0" encoding="utf-8"?>
<table xmlns="http://schemas.openxmlformats.org/spreadsheetml/2006/main" id="2" name="Temperature" displayName="Temperature" ref="A1:A12" totalsRowShown="0" dataDxfId="20" tableBorderDxfId="19">
  <autoFilter ref="A1:A12"/>
  <tableColumns count="1">
    <tableColumn id="1" name="Temperature" dataDxfId="18"/>
  </tableColumns>
  <tableStyleInfo name="TableStyleMedium2" showFirstColumn="0" showLastColumn="0" showRowStripes="1" showColumnStripes="0"/>
</table>
</file>

<file path=xl/tables/table3.xml><?xml version="1.0" encoding="utf-8"?>
<table xmlns="http://schemas.openxmlformats.org/spreadsheetml/2006/main" id="3" name="Contact_Time" displayName="Contact_Time" ref="A1:A9" totalsRowShown="0" dataDxfId="17">
  <autoFilter ref="A1:A9"/>
  <tableColumns count="1">
    <tableColumn id="1" name="Contact_Time" dataDxfId="16"/>
  </tableColumns>
  <tableStyleInfo name="TableStyleMedium2" showFirstColumn="0" showLastColumn="0" showRowStripes="1" showColumnStripes="0"/>
</table>
</file>

<file path=xl/tables/table4.xml><?xml version="1.0" encoding="utf-8"?>
<table xmlns="http://schemas.openxmlformats.org/spreadsheetml/2006/main" id="4" name="Material" displayName="Material" ref="A1:A20" totalsRowShown="0" headerRowDxfId="15">
  <autoFilter ref="A1:A20"/>
  <tableColumns count="1">
    <tableColumn id="1" name="Material Group"/>
  </tableColumns>
  <tableStyleInfo name="TableStyleMedium2" showFirstColumn="0" showLastColumn="0" showRowStripes="1" showColumnStripes="0"/>
</table>
</file>

<file path=xl/tables/table5.xml><?xml version="1.0" encoding="utf-8"?>
<table xmlns="http://schemas.openxmlformats.org/spreadsheetml/2006/main" id="5" name="FCM_number" displayName="FCM_number" ref="A1:A900" totalsRowShown="0" headerRowDxfId="9" dataDxfId="8" headerRowCellStyle="Standard 2" dataCellStyle="Standard 2">
  <autoFilter ref="A1:A900"/>
  <tableColumns count="1">
    <tableColumn id="1" name="FCM No" dataDxfId="7" dataCellStyle="Standard 2"/>
  </tableColumns>
  <tableStyleInfo name="TableStyleMedium2" showFirstColumn="0" showLastColumn="0" showRowStripes="1" showColumnStripes="0"/>
</table>
</file>

<file path=xl/tables/table6.xml><?xml version="1.0" encoding="utf-8"?>
<table xmlns="http://schemas.openxmlformats.org/spreadsheetml/2006/main" id="8" name="Annex_II_Sub" displayName="Annex_II_Sub" ref="A1:A29" totalsRowShown="0" headerRowDxfId="6">
  <autoFilter ref="A1:A29"/>
  <tableColumns count="1">
    <tableColumn id="1" name="Substance Name"/>
  </tableColumns>
  <tableStyleInfo name="TableStyleMedium2" showFirstColumn="0" showLastColumn="0" showRowStripes="1" showColumnStripes="0"/>
</table>
</file>

<file path=xl/tables/table7.xml><?xml version="1.0" encoding="utf-8"?>
<table xmlns="http://schemas.openxmlformats.org/spreadsheetml/2006/main" id="6" name="Dual_use_Sub" displayName="Dual_use_Sub" ref="A1:A335" totalsRowShown="0" headerRowDxfId="5" dataDxfId="3" headerRowBorderDxfId="4" tableBorderDxfId="2" totalsRowBorderDxfId="1">
  <autoFilter ref="A1:A335"/>
  <tableColumns count="1">
    <tableColumn id="1" name="E-number" dataDxfId="0"/>
  </tableColumns>
  <tableStyleInfo name="TableStyleMedium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8" Type="http://schemas.openxmlformats.org/officeDocument/2006/relationships/hyperlink" Target="https://eur-lex.europa.eu/legal-content/EN/TXT/?uri=CELEX%3A02008R1333-20220720" TargetMode="External"/><Relationship Id="rId3" Type="http://schemas.openxmlformats.org/officeDocument/2006/relationships/hyperlink" Target="https://eur-lex.europa.eu/legal-content/EN/TXT/?uri=CELEX%3A02008R1333-20220720" TargetMode="External"/><Relationship Id="rId7" Type="http://schemas.openxmlformats.org/officeDocument/2006/relationships/hyperlink" Target="https://eur-lex.europa.eu/legal-content/EN/TXT/?uri=CELEX%3A02008R1333-20220720" TargetMode="External"/><Relationship Id="rId2" Type="http://schemas.openxmlformats.org/officeDocument/2006/relationships/hyperlink" Target="https://eur-lex.europa.eu/legal-content/EN/TXT/?uri=CELEX%3A02008R1333-20220720" TargetMode="External"/><Relationship Id="rId1" Type="http://schemas.openxmlformats.org/officeDocument/2006/relationships/hyperlink" Target="https://eur-lex.europa.eu/legal-content/EN/TXT/?uri=CELEX%3A02008R1333-20220720" TargetMode="External"/><Relationship Id="rId6" Type="http://schemas.openxmlformats.org/officeDocument/2006/relationships/hyperlink" Target="https://eur-lex.europa.eu/legal-content/EN/TXT/?uri=CELEX%3A02008R1333-20220720" TargetMode="External"/><Relationship Id="rId11" Type="http://schemas.openxmlformats.org/officeDocument/2006/relationships/table" Target="../tables/table7.xml"/><Relationship Id="rId5" Type="http://schemas.openxmlformats.org/officeDocument/2006/relationships/hyperlink" Target="https://eur-lex.europa.eu/legal-content/EN/TXT/?uri=CELEX%3A02008R1333-20220720" TargetMode="External"/><Relationship Id="rId10" Type="http://schemas.openxmlformats.org/officeDocument/2006/relationships/hyperlink" Target="https://eur-lex.europa.eu/legal-content/EN/TXT/?uri=CELEX%3A02008R1333-20220720" TargetMode="External"/><Relationship Id="rId4" Type="http://schemas.openxmlformats.org/officeDocument/2006/relationships/hyperlink" Target="https://eur-lex.europa.eu/legal-content/EN/TXT/?uri=CELEX%3A02008R1333-20220720" TargetMode="External"/><Relationship Id="rId9" Type="http://schemas.openxmlformats.org/officeDocument/2006/relationships/hyperlink" Target="https://eur-lex.europa.eu/legal-content/EN/TXT/?uri=CELEX%3A02008R1333-20220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B050"/>
  </sheetPr>
  <dimension ref="A1:G28"/>
  <sheetViews>
    <sheetView tabSelected="1" zoomScale="85" zoomScaleNormal="85" workbookViewId="0">
      <selection activeCell="E6" sqref="E6:G7"/>
    </sheetView>
  </sheetViews>
  <sheetFormatPr baseColWidth="10" defaultRowHeight="12.75"/>
  <cols>
    <col min="2" max="2" width="13.28515625" bestFit="1" customWidth="1"/>
  </cols>
  <sheetData>
    <row r="1" spans="1:7" ht="13.5" thickBot="1"/>
    <row r="2" spans="1:7" ht="20.25">
      <c r="A2" s="139" t="s">
        <v>0</v>
      </c>
      <c r="B2" s="140"/>
      <c r="C2" s="140"/>
      <c r="D2" s="140"/>
      <c r="E2" s="140"/>
      <c r="F2" s="140"/>
      <c r="G2" s="141"/>
    </row>
    <row r="3" spans="1:7">
      <c r="A3" s="142" t="s">
        <v>4794</v>
      </c>
      <c r="B3" s="143"/>
      <c r="C3" s="143"/>
      <c r="D3" s="143"/>
      <c r="E3" s="143"/>
      <c r="F3" s="143"/>
      <c r="G3" s="144"/>
    </row>
    <row r="4" spans="1:7" ht="25.5" customHeight="1">
      <c r="A4" s="145" t="s">
        <v>22</v>
      </c>
      <c r="B4" s="146"/>
      <c r="C4" s="146"/>
      <c r="D4" s="146"/>
      <c r="E4" s="146"/>
      <c r="F4" s="146"/>
      <c r="G4" s="147"/>
    </row>
    <row r="5" spans="1:7" ht="15.75">
      <c r="A5" s="148"/>
      <c r="B5" s="149"/>
      <c r="C5" s="149"/>
      <c r="D5" s="149"/>
      <c r="E5" s="149"/>
      <c r="F5" s="149"/>
      <c r="G5" s="150"/>
    </row>
    <row r="6" spans="1:7">
      <c r="A6" s="151" t="s">
        <v>23</v>
      </c>
      <c r="B6" s="152"/>
      <c r="C6" s="105" t="s">
        <v>24</v>
      </c>
      <c r="D6" s="106"/>
      <c r="E6" s="155"/>
      <c r="F6" s="156"/>
      <c r="G6" s="157"/>
    </row>
    <row r="7" spans="1:7">
      <c r="A7" s="153"/>
      <c r="B7" s="154"/>
      <c r="C7" s="107" t="s">
        <v>25</v>
      </c>
      <c r="D7" s="108"/>
      <c r="E7" s="158"/>
      <c r="F7" s="159"/>
      <c r="G7" s="160"/>
    </row>
    <row r="8" spans="1:7">
      <c r="A8" s="101"/>
      <c r="B8" s="102"/>
      <c r="C8" s="105" t="s">
        <v>26</v>
      </c>
      <c r="D8" s="106"/>
      <c r="E8" s="109"/>
      <c r="F8" s="110"/>
      <c r="G8" s="111"/>
    </row>
    <row r="9" spans="1:7">
      <c r="A9" s="103"/>
      <c r="B9" s="104"/>
      <c r="C9" s="107" t="s">
        <v>27</v>
      </c>
      <c r="D9" s="108"/>
      <c r="E9" s="112"/>
      <c r="F9" s="113"/>
      <c r="G9" s="114"/>
    </row>
    <row r="10" spans="1:7" ht="15">
      <c r="A10" s="103"/>
      <c r="B10" s="104"/>
      <c r="C10" s="115" t="s">
        <v>28</v>
      </c>
      <c r="D10" s="116"/>
      <c r="E10" s="117"/>
      <c r="F10" s="118"/>
      <c r="G10" s="119"/>
    </row>
    <row r="11" spans="1:7" ht="15">
      <c r="A11" s="103"/>
      <c r="B11" s="104"/>
      <c r="C11" s="120" t="s">
        <v>29</v>
      </c>
      <c r="D11" s="121"/>
      <c r="E11" s="117"/>
      <c r="F11" s="118"/>
      <c r="G11" s="119"/>
    </row>
    <row r="12" spans="1:7" ht="15.75" thickBot="1">
      <c r="A12" s="103"/>
      <c r="B12" s="104"/>
      <c r="C12" s="122" t="s">
        <v>30</v>
      </c>
      <c r="D12" s="123"/>
      <c r="E12" s="124"/>
      <c r="F12" s="125"/>
      <c r="G12" s="126"/>
    </row>
    <row r="13" spans="1:7">
      <c r="A13" s="127"/>
      <c r="B13" s="128"/>
      <c r="C13" s="128"/>
      <c r="D13" s="128"/>
      <c r="E13" s="128"/>
      <c r="F13" s="128"/>
      <c r="G13" s="129"/>
    </row>
    <row r="14" spans="1:7" ht="13.5" thickBot="1">
      <c r="A14" s="130"/>
      <c r="B14" s="131"/>
      <c r="C14" s="131"/>
      <c r="D14" s="131"/>
      <c r="E14" s="131"/>
      <c r="F14" s="131"/>
      <c r="G14" s="132"/>
    </row>
    <row r="15" spans="1:7" ht="18.75" thickBot="1">
      <c r="A15" s="133" t="s">
        <v>31</v>
      </c>
      <c r="B15" s="134"/>
      <c r="C15" s="8"/>
      <c r="D15" s="135"/>
      <c r="E15" s="135"/>
      <c r="F15" s="8"/>
      <c r="G15" s="9"/>
    </row>
    <row r="16" spans="1:7" ht="15.75" customHeight="1">
      <c r="A16" s="136" t="s">
        <v>4783</v>
      </c>
      <c r="B16" s="137"/>
      <c r="C16" s="137"/>
      <c r="D16" s="137"/>
      <c r="E16" s="137"/>
      <c r="F16" s="137"/>
      <c r="G16" s="138"/>
    </row>
    <row r="17" spans="1:7" ht="96" customHeight="1">
      <c r="A17" s="10">
        <v>1</v>
      </c>
      <c r="B17" s="91" t="s">
        <v>4784</v>
      </c>
      <c r="C17" s="91"/>
      <c r="D17" s="91"/>
      <c r="E17" s="91"/>
      <c r="F17" s="91"/>
      <c r="G17" s="92"/>
    </row>
    <row r="18" spans="1:7" ht="47.25" customHeight="1">
      <c r="A18" s="10">
        <v>2</v>
      </c>
      <c r="B18" s="91" t="s">
        <v>4785</v>
      </c>
      <c r="C18" s="91"/>
      <c r="D18" s="91"/>
      <c r="E18" s="91"/>
      <c r="F18" s="91"/>
      <c r="G18" s="92"/>
    </row>
    <row r="19" spans="1:7" ht="45" customHeight="1">
      <c r="A19" s="10">
        <v>3</v>
      </c>
      <c r="B19" s="93" t="s">
        <v>4786</v>
      </c>
      <c r="C19" s="93"/>
      <c r="D19" s="93"/>
      <c r="E19" s="93"/>
      <c r="F19" s="93"/>
      <c r="G19" s="94"/>
    </row>
    <row r="20" spans="1:7" ht="60.75" customHeight="1">
      <c r="A20" s="10">
        <v>4</v>
      </c>
      <c r="B20" s="91" t="s">
        <v>4787</v>
      </c>
      <c r="C20" s="91"/>
      <c r="D20" s="91"/>
      <c r="E20" s="91"/>
      <c r="F20" s="91"/>
      <c r="G20" s="92"/>
    </row>
    <row r="21" spans="1:7" ht="75" customHeight="1">
      <c r="A21" s="10">
        <v>5</v>
      </c>
      <c r="B21" s="91" t="s">
        <v>4788</v>
      </c>
      <c r="C21" s="91"/>
      <c r="D21" s="91"/>
      <c r="E21" s="91"/>
      <c r="F21" s="91"/>
      <c r="G21" s="92"/>
    </row>
    <row r="22" spans="1:7" ht="12.75" customHeight="1">
      <c r="A22" s="95"/>
      <c r="B22" s="97"/>
      <c r="C22" s="97"/>
      <c r="D22" s="97"/>
      <c r="E22" s="97"/>
      <c r="F22" s="97"/>
      <c r="G22" s="98"/>
    </row>
    <row r="23" spans="1:7" ht="38.25" customHeight="1" thickBot="1">
      <c r="A23" s="96"/>
      <c r="B23" s="99"/>
      <c r="C23" s="99"/>
      <c r="D23" s="99"/>
      <c r="E23" s="99"/>
      <c r="F23" s="99"/>
      <c r="G23" s="100"/>
    </row>
    <row r="24" spans="1:7">
      <c r="A24" s="79"/>
      <c r="B24" s="80"/>
      <c r="C24" s="80"/>
      <c r="D24" s="80"/>
      <c r="E24" s="80"/>
      <c r="F24" s="80"/>
      <c r="G24" s="81"/>
    </row>
    <row r="25" spans="1:7" ht="25.5" customHeight="1">
      <c r="A25" s="82" t="s">
        <v>2</v>
      </c>
      <c r="B25" s="83"/>
      <c r="C25" s="85"/>
      <c r="D25" s="86" t="s">
        <v>32</v>
      </c>
      <c r="E25" s="86"/>
      <c r="F25" s="87"/>
      <c r="G25" s="88"/>
    </row>
    <row r="26" spans="1:7" ht="12.75" customHeight="1">
      <c r="A26" s="82"/>
      <c r="B26" s="84"/>
      <c r="C26" s="85"/>
      <c r="D26" s="86" t="s">
        <v>33</v>
      </c>
      <c r="E26" s="86"/>
      <c r="F26" s="89"/>
      <c r="G26" s="90"/>
    </row>
    <row r="27" spans="1:7" ht="15">
      <c r="A27" s="73"/>
      <c r="B27" s="74"/>
      <c r="C27" s="59"/>
      <c r="D27" s="59"/>
      <c r="E27" s="60" t="s">
        <v>34</v>
      </c>
      <c r="F27" s="75"/>
      <c r="G27" s="76"/>
    </row>
    <row r="28" spans="1:7" ht="13.5" thickBot="1">
      <c r="A28" s="11"/>
      <c r="B28" s="77"/>
      <c r="C28" s="77"/>
      <c r="D28" s="77"/>
      <c r="E28" s="77"/>
      <c r="F28" s="77"/>
      <c r="G28" s="78"/>
    </row>
  </sheetData>
  <mergeCells count="41">
    <mergeCell ref="A2:G2"/>
    <mergeCell ref="A3:G3"/>
    <mergeCell ref="A4:G4"/>
    <mergeCell ref="A5:G5"/>
    <mergeCell ref="A6:B7"/>
    <mergeCell ref="C6:D6"/>
    <mergeCell ref="C7:D7"/>
    <mergeCell ref="E6:G7"/>
    <mergeCell ref="B17:G17"/>
    <mergeCell ref="A8:B12"/>
    <mergeCell ref="C8:D8"/>
    <mergeCell ref="C9:D9"/>
    <mergeCell ref="E8:G9"/>
    <mergeCell ref="C10:D10"/>
    <mergeCell ref="E10:G10"/>
    <mergeCell ref="C11:D11"/>
    <mergeCell ref="E11:G11"/>
    <mergeCell ref="C12:D12"/>
    <mergeCell ref="E12:G12"/>
    <mergeCell ref="A13:G13"/>
    <mergeCell ref="A14:G14"/>
    <mergeCell ref="A15:B15"/>
    <mergeCell ref="D15:E15"/>
    <mergeCell ref="A16:G16"/>
    <mergeCell ref="B18:G18"/>
    <mergeCell ref="B19:G19"/>
    <mergeCell ref="B20:G20"/>
    <mergeCell ref="A22:A23"/>
    <mergeCell ref="B22:G22"/>
    <mergeCell ref="B23:G23"/>
    <mergeCell ref="B21:G21"/>
    <mergeCell ref="A27:B27"/>
    <mergeCell ref="F27:G27"/>
    <mergeCell ref="B28:G28"/>
    <mergeCell ref="A24:G24"/>
    <mergeCell ref="A25:A26"/>
    <mergeCell ref="B25:B26"/>
    <mergeCell ref="C25:C26"/>
    <mergeCell ref="D25:E25"/>
    <mergeCell ref="D26:E26"/>
    <mergeCell ref="F25:G26"/>
  </mergeCells>
  <pageMargins left="0.7" right="0.7" top="0.78740157499999996" bottom="0.78740157499999996"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B050"/>
    <pageSetUpPr fitToPage="1"/>
  </sheetPr>
  <dimension ref="A1:X150"/>
  <sheetViews>
    <sheetView topLeftCell="D1" workbookViewId="0">
      <selection activeCell="K8" sqref="K8"/>
    </sheetView>
  </sheetViews>
  <sheetFormatPr baseColWidth="10" defaultRowHeight="12.75"/>
  <cols>
    <col min="1" max="1" width="22.7109375" customWidth="1"/>
    <col min="2" max="2" width="12" customWidth="1"/>
    <col min="3" max="3" width="37.85546875" customWidth="1"/>
    <col min="4" max="4" width="32.28515625" customWidth="1"/>
    <col min="5" max="5" width="22.42578125" customWidth="1"/>
    <col min="6" max="6" width="34.28515625" customWidth="1"/>
    <col min="8" max="8" width="35" customWidth="1"/>
    <col min="9" max="9" width="26" customWidth="1"/>
    <col min="10" max="10" width="77.140625" customWidth="1"/>
    <col min="11" max="11" width="19" customWidth="1"/>
    <col min="12" max="12" width="24.5703125" customWidth="1"/>
    <col min="13" max="13" width="22.140625" customWidth="1"/>
    <col min="14" max="14" width="16.5703125" customWidth="1"/>
    <col min="16" max="16" width="18.28515625" customWidth="1"/>
    <col min="18" max="18" width="17.5703125" customWidth="1"/>
  </cols>
  <sheetData>
    <row r="1" spans="1:24" ht="18.75" customHeight="1">
      <c r="A1" s="164" t="s">
        <v>0</v>
      </c>
      <c r="B1" s="164"/>
      <c r="C1" s="164"/>
      <c r="U1" s="2"/>
      <c r="V1" s="2"/>
      <c r="W1" s="2"/>
      <c r="X1" s="1"/>
    </row>
    <row r="2" spans="1:24">
      <c r="A2" t="s">
        <v>4794</v>
      </c>
      <c r="U2" s="2"/>
      <c r="V2" s="2"/>
      <c r="W2" s="2"/>
      <c r="X2" s="1"/>
    </row>
    <row r="3" spans="1:24" ht="14.25" customHeight="1">
      <c r="A3" t="s">
        <v>1</v>
      </c>
      <c r="B3" s="168">
        <f>Confirmation!E6</f>
        <v>0</v>
      </c>
      <c r="C3" s="168"/>
      <c r="U3" s="2"/>
      <c r="V3" s="2"/>
      <c r="W3" s="2"/>
      <c r="X3" s="1"/>
    </row>
    <row r="4" spans="1:24" ht="15" customHeight="1" thickBot="1">
      <c r="A4" t="s">
        <v>2</v>
      </c>
      <c r="B4" s="168">
        <f>Confirmation!B25</f>
        <v>0</v>
      </c>
      <c r="C4" s="168"/>
    </row>
    <row r="5" spans="1:24">
      <c r="A5" s="61"/>
      <c r="B5" s="62"/>
      <c r="C5" s="62"/>
      <c r="D5" s="63"/>
      <c r="E5" s="63"/>
      <c r="F5" s="63"/>
      <c r="G5" s="63"/>
      <c r="H5" s="63"/>
      <c r="I5" s="63"/>
      <c r="J5" s="63"/>
      <c r="K5" s="165" t="s">
        <v>4769</v>
      </c>
      <c r="L5" s="166"/>
      <c r="M5" s="166"/>
      <c r="N5" s="166"/>
      <c r="O5" s="166"/>
      <c r="P5" s="166"/>
      <c r="Q5" s="166"/>
      <c r="R5" s="166"/>
      <c r="S5" s="167"/>
    </row>
    <row r="6" spans="1:24" ht="38.25" customHeight="1">
      <c r="A6" s="169" t="s">
        <v>4795</v>
      </c>
      <c r="B6" s="179" t="s">
        <v>4796</v>
      </c>
      <c r="C6" s="163" t="s">
        <v>4763</v>
      </c>
      <c r="D6" s="181" t="s">
        <v>3</v>
      </c>
      <c r="E6" s="161" t="s">
        <v>4654</v>
      </c>
      <c r="F6" s="161" t="s">
        <v>4653</v>
      </c>
      <c r="G6" s="161" t="s">
        <v>4797</v>
      </c>
      <c r="H6" s="161" t="s">
        <v>4</v>
      </c>
      <c r="I6" s="170" t="s">
        <v>4764</v>
      </c>
      <c r="J6" s="174" t="s">
        <v>4793</v>
      </c>
      <c r="K6" s="171" t="s">
        <v>4775</v>
      </c>
      <c r="L6" s="172"/>
      <c r="M6" s="172"/>
      <c r="N6" s="173"/>
      <c r="O6" s="29" t="s">
        <v>6</v>
      </c>
      <c r="P6" s="176" t="s">
        <v>4774</v>
      </c>
      <c r="Q6" s="178"/>
      <c r="R6" s="176" t="s">
        <v>4767</v>
      </c>
      <c r="S6" s="177"/>
    </row>
    <row r="7" spans="1:24" ht="38.25">
      <c r="A7" s="169"/>
      <c r="B7" s="180"/>
      <c r="C7" s="163"/>
      <c r="D7" s="182"/>
      <c r="E7" s="162"/>
      <c r="F7" s="162"/>
      <c r="G7" s="162"/>
      <c r="H7" s="162"/>
      <c r="I7" s="162"/>
      <c r="J7" s="175"/>
      <c r="K7" s="31" t="s">
        <v>4773</v>
      </c>
      <c r="L7" s="30" t="s">
        <v>4772</v>
      </c>
      <c r="M7" s="30" t="s">
        <v>4765</v>
      </c>
      <c r="N7" s="31" t="s">
        <v>4574</v>
      </c>
      <c r="O7" s="29" t="s">
        <v>7</v>
      </c>
      <c r="P7" s="55" t="s">
        <v>4770</v>
      </c>
      <c r="Q7" s="55" t="s">
        <v>4771</v>
      </c>
      <c r="R7" s="56" t="s">
        <v>4766</v>
      </c>
      <c r="S7" s="64" t="s">
        <v>4768</v>
      </c>
    </row>
    <row r="8" spans="1:24" ht="50.1" customHeight="1">
      <c r="A8" s="50"/>
      <c r="B8" s="45"/>
      <c r="C8" s="45"/>
      <c r="D8" s="46"/>
      <c r="E8" s="45"/>
      <c r="F8" s="47"/>
      <c r="G8" s="44"/>
      <c r="H8" s="57"/>
      <c r="I8" s="42"/>
      <c r="J8" s="41" t="str">
        <f>IF(I8=0,"",VLOOKUP(I8,Material_Regulations!A:B,2,0))</f>
        <v/>
      </c>
      <c r="K8" s="49"/>
      <c r="L8" s="27" t="str">
        <f>IF(K8=0,"",VLOOKUP(K8,'10_2011_Substances_Annex_I'!A:H,3,0))</f>
        <v/>
      </c>
      <c r="M8" s="27" t="str">
        <f>IF(K8=0,"",VLOOKUP(K8,'10_2011_Substances_Annex_I'!A:H,4,0))</f>
        <v/>
      </c>
      <c r="N8" s="27" t="str">
        <f>IF(K8=0,"",VLOOKUP(K8,'10_2011_Substances_Annex_I'!A:H,8,0))</f>
        <v/>
      </c>
      <c r="O8" s="44"/>
      <c r="P8" s="49"/>
      <c r="Q8" s="6" t="str">
        <f>IF(P8=0,"",VLOOKUP(P8,'10_2011_Substances_Annex_II'!A:F,6,0))</f>
        <v/>
      </c>
      <c r="R8" s="49"/>
      <c r="S8" s="65" t="str">
        <f>IF(R8=0,"",VLOOKUP(R8,'10_2011_Dual_use_Substances'!A:B,2,0))</f>
        <v/>
      </c>
    </row>
    <row r="9" spans="1:24" ht="50.1" customHeight="1">
      <c r="A9" s="50"/>
      <c r="B9" s="45"/>
      <c r="C9" s="45"/>
      <c r="D9" s="46"/>
      <c r="E9" s="45"/>
      <c r="F9" s="47"/>
      <c r="G9" s="45"/>
      <c r="H9" s="48"/>
      <c r="I9" s="42"/>
      <c r="J9" s="41" t="str">
        <f>IF(I9=0,"",VLOOKUP(I9,Material_Regulations!A:B,2,0))</f>
        <v/>
      </c>
      <c r="K9" s="49"/>
      <c r="L9" s="27" t="str">
        <f>IF(K9=0,"",VLOOKUP(K9,'10_2011_Substances_Annex_I'!A:H,3,0))</f>
        <v/>
      </c>
      <c r="M9" s="27" t="str">
        <f>IF(K9=0,"",VLOOKUP(K9,'10_2011_Substances_Annex_I'!A:H,4,0))</f>
        <v/>
      </c>
      <c r="N9" s="27" t="str">
        <f>IF(K9=0,"",VLOOKUP(K9,'10_2011_Substances_Annex_I'!A:H,8,0))</f>
        <v/>
      </c>
      <c r="O9" s="44"/>
      <c r="P9" s="49"/>
      <c r="Q9" s="6" t="str">
        <f>IF(P9=0,"",VLOOKUP(P9,'10_2011_Substances_Annex_II'!A:F,6,0))</f>
        <v/>
      </c>
      <c r="R9" s="49"/>
      <c r="S9" s="65" t="str">
        <f>IF(R9=0,"",VLOOKUP(R9,'10_2011_Dual_use_Substances'!A:B,2,0))</f>
        <v/>
      </c>
    </row>
    <row r="10" spans="1:24" ht="50.1" customHeight="1">
      <c r="A10" s="50"/>
      <c r="B10" s="45"/>
      <c r="C10" s="45"/>
      <c r="D10" s="46"/>
      <c r="E10" s="45"/>
      <c r="F10" s="47"/>
      <c r="G10" s="45"/>
      <c r="H10" s="48"/>
      <c r="I10" s="42"/>
      <c r="J10" s="41" t="str">
        <f>IF(I10=0,"",VLOOKUP(I10,Material_Regulations!A:B,2,0))</f>
        <v/>
      </c>
      <c r="K10" s="49"/>
      <c r="L10" s="27" t="str">
        <f>IF(K10=0,"",VLOOKUP(K10,'10_2011_Substances_Annex_I'!A:H,3,0))</f>
        <v/>
      </c>
      <c r="M10" s="27" t="str">
        <f>IF(K10=0,"",VLOOKUP(K10,'10_2011_Substances_Annex_I'!A:H,4,0))</f>
        <v/>
      </c>
      <c r="N10" s="27" t="str">
        <f>IF(K10=0,"",VLOOKUP(K10,'10_2011_Substances_Annex_I'!A:H,8,0))</f>
        <v/>
      </c>
      <c r="O10" s="44"/>
      <c r="P10" s="49"/>
      <c r="Q10" s="6" t="str">
        <f>IF(P10=0,"",VLOOKUP(P10,'10_2011_Substances_Annex_II'!A:F,6,0))</f>
        <v/>
      </c>
      <c r="R10" s="49"/>
      <c r="S10" s="65" t="str">
        <f>IF(R10=0,"",VLOOKUP(R10,'10_2011_Dual_use_Substances'!A:B,2,0))</f>
        <v/>
      </c>
    </row>
    <row r="11" spans="1:24" ht="50.1" customHeight="1">
      <c r="A11" s="50"/>
      <c r="B11" s="45"/>
      <c r="C11" s="45"/>
      <c r="D11" s="46"/>
      <c r="E11" s="45"/>
      <c r="F11" s="47"/>
      <c r="G11" s="45"/>
      <c r="H11" s="48"/>
      <c r="I11" s="42"/>
      <c r="J11" s="41" t="str">
        <f>IF(I11=0,"",VLOOKUP(I11,Material_Regulations!A:B,2,0))</f>
        <v/>
      </c>
      <c r="K11" s="49"/>
      <c r="L11" s="27" t="str">
        <f>IF(K11=0,"",VLOOKUP(K11,'10_2011_Substances_Annex_I'!A:H,3,0))</f>
        <v/>
      </c>
      <c r="M11" s="27" t="str">
        <f>IF(K11=0,"",VLOOKUP(K11,'10_2011_Substances_Annex_I'!A:H,4,0))</f>
        <v/>
      </c>
      <c r="N11" s="27" t="str">
        <f>IF(K11=0,"",VLOOKUP(K11,'10_2011_Substances_Annex_I'!A:H,8,0))</f>
        <v/>
      </c>
      <c r="O11" s="44"/>
      <c r="P11" s="49"/>
      <c r="Q11" s="6" t="str">
        <f>IF(P11=0,"",VLOOKUP(P11,'10_2011_Substances_Annex_II'!A:F,6,0))</f>
        <v/>
      </c>
      <c r="R11" s="49"/>
      <c r="S11" s="65" t="str">
        <f>IF(R11=0,"",VLOOKUP(R11,'10_2011_Dual_use_Substances'!A:B,2,0))</f>
        <v/>
      </c>
    </row>
    <row r="12" spans="1:24" ht="50.1" customHeight="1">
      <c r="A12" s="50"/>
      <c r="B12" s="45"/>
      <c r="C12" s="45"/>
      <c r="D12" s="46"/>
      <c r="E12" s="45"/>
      <c r="F12" s="47"/>
      <c r="G12" s="45"/>
      <c r="H12" s="48"/>
      <c r="I12" s="42"/>
      <c r="J12" s="41" t="str">
        <f>IF(I12=0,"",VLOOKUP(I12,Material_Regulations!A:B,2,0))</f>
        <v/>
      </c>
      <c r="K12" s="49"/>
      <c r="L12" s="27" t="str">
        <f>IF(K12=0,"",VLOOKUP(K12,'10_2011_Substances_Annex_I'!A:H,3,0))</f>
        <v/>
      </c>
      <c r="M12" s="27" t="str">
        <f>IF(K12=0,"",VLOOKUP(K12,'10_2011_Substances_Annex_I'!A:H,4,0))</f>
        <v/>
      </c>
      <c r="N12" s="27" t="str">
        <f>IF(K12=0,"",VLOOKUP(K12,'10_2011_Substances_Annex_I'!A:H,8,0))</f>
        <v/>
      </c>
      <c r="O12" s="44"/>
      <c r="P12" s="49"/>
      <c r="Q12" s="6" t="str">
        <f>IF(P12=0,"",VLOOKUP(P12,'10_2011_Substances_Annex_II'!A:F,6,0))</f>
        <v/>
      </c>
      <c r="R12" s="49"/>
      <c r="S12" s="65" t="str">
        <f>IF(R12=0,"",VLOOKUP(R12,'10_2011_Dual_use_Substances'!A:B,2,0))</f>
        <v/>
      </c>
    </row>
    <row r="13" spans="1:24" ht="50.1" customHeight="1">
      <c r="A13" s="50"/>
      <c r="B13" s="45"/>
      <c r="C13" s="45"/>
      <c r="D13" s="46"/>
      <c r="E13" s="45"/>
      <c r="F13" s="47"/>
      <c r="G13" s="45"/>
      <c r="H13" s="48"/>
      <c r="I13" s="42"/>
      <c r="J13" s="41" t="str">
        <f>IF(I13=0,"",VLOOKUP(I13,Material_Regulations!A:B,2,0))</f>
        <v/>
      </c>
      <c r="K13" s="49"/>
      <c r="L13" s="27" t="str">
        <f>IF(K13=0,"",VLOOKUP(K13,'10_2011_Substances_Annex_I'!A:H,3,0))</f>
        <v/>
      </c>
      <c r="M13" s="27" t="str">
        <f>IF(K13=0,"",VLOOKUP(K13,'10_2011_Substances_Annex_I'!A:H,4,0))</f>
        <v/>
      </c>
      <c r="N13" s="27" t="str">
        <f>IF(K13=0,"",VLOOKUP(K13,'10_2011_Substances_Annex_I'!A:H,8,0))</f>
        <v/>
      </c>
      <c r="O13" s="44"/>
      <c r="P13" s="49"/>
      <c r="Q13" s="6" t="str">
        <f>IF(P13=0,"",VLOOKUP(P13,'10_2011_Substances_Annex_II'!A:F,6,0))</f>
        <v/>
      </c>
      <c r="R13" s="49"/>
      <c r="S13" s="65" t="str">
        <f>IF(R13=0,"",VLOOKUP(R13,'10_2011_Dual_use_Substances'!A:B,2,0))</f>
        <v/>
      </c>
    </row>
    <row r="14" spans="1:24" ht="50.1" customHeight="1">
      <c r="A14" s="50"/>
      <c r="B14" s="45"/>
      <c r="C14" s="45"/>
      <c r="D14" s="47"/>
      <c r="E14" s="45"/>
      <c r="F14" s="47"/>
      <c r="G14" s="45"/>
      <c r="H14" s="48"/>
      <c r="I14" s="42"/>
      <c r="J14" s="41" t="str">
        <f>IF(I14=0,"",VLOOKUP(I14,Material_Regulations!A:B,2,0))</f>
        <v/>
      </c>
      <c r="K14" s="49"/>
      <c r="L14" s="27" t="str">
        <f>IF(K14=0,"",VLOOKUP(K14,'10_2011_Substances_Annex_I'!A:H,3,0))</f>
        <v/>
      </c>
      <c r="M14" s="27" t="str">
        <f>IF(K14=0,"",VLOOKUP(K14,'10_2011_Substances_Annex_I'!A:H,4,0))</f>
        <v/>
      </c>
      <c r="N14" s="27" t="str">
        <f>IF(K14=0,"",VLOOKUP(K14,'10_2011_Substances_Annex_I'!A:H,8,0))</f>
        <v/>
      </c>
      <c r="O14" s="44"/>
      <c r="P14" s="49"/>
      <c r="Q14" s="6" t="str">
        <f>IF(P14=0,"",VLOOKUP(P14,'10_2011_Substances_Annex_II'!A:F,6,0))</f>
        <v/>
      </c>
      <c r="R14" s="49"/>
      <c r="S14" s="65" t="str">
        <f>IF(R14=0,"",VLOOKUP(R14,'10_2011_Dual_use_Substances'!A:B,2,0))</f>
        <v/>
      </c>
    </row>
    <row r="15" spans="1:24" ht="50.1" customHeight="1">
      <c r="A15" s="50"/>
      <c r="B15" s="45"/>
      <c r="C15" s="45"/>
      <c r="D15" s="47"/>
      <c r="E15" s="45"/>
      <c r="F15" s="47"/>
      <c r="G15" s="45"/>
      <c r="H15" s="48"/>
      <c r="I15" s="42"/>
      <c r="J15" s="41" t="str">
        <f>IF(I15=0,"",VLOOKUP(I15,Material_Regulations!A:B,2,0))</f>
        <v/>
      </c>
      <c r="K15" s="49"/>
      <c r="L15" s="27" t="str">
        <f>IF(K15=0,"",VLOOKUP(K15,'10_2011_Substances_Annex_I'!A:H,3,0))</f>
        <v/>
      </c>
      <c r="M15" s="27" t="str">
        <f>IF(K15=0,"",VLOOKUP(K15,'10_2011_Substances_Annex_I'!A:H,4,0))</f>
        <v/>
      </c>
      <c r="N15" s="27" t="str">
        <f>IF(K15=0,"",VLOOKUP(K15,'10_2011_Substances_Annex_I'!A:H,8,0))</f>
        <v/>
      </c>
      <c r="O15" s="44"/>
      <c r="P15" s="49"/>
      <c r="Q15" s="6" t="str">
        <f>IF(P15=0,"",VLOOKUP(P15,'10_2011_Substances_Annex_II'!A:F,6,0))</f>
        <v/>
      </c>
      <c r="R15" s="49"/>
      <c r="S15" s="65" t="str">
        <f>IF(R15=0,"",VLOOKUP(R15,'10_2011_Dual_use_Substances'!A:B,2,0))</f>
        <v/>
      </c>
    </row>
    <row r="16" spans="1:24" ht="50.1" customHeight="1">
      <c r="A16" s="50"/>
      <c r="B16" s="47"/>
      <c r="C16" s="45"/>
      <c r="D16" s="47"/>
      <c r="E16" s="45"/>
      <c r="F16" s="45"/>
      <c r="G16" s="45"/>
      <c r="H16" s="48"/>
      <c r="I16" s="42"/>
      <c r="J16" s="41" t="str">
        <f>IF(I16=0,"",VLOOKUP(I16,Material_Regulations!A:B,2,0))</f>
        <v/>
      </c>
      <c r="K16" s="49"/>
      <c r="L16" s="27" t="str">
        <f>IF(K16=0,"",VLOOKUP(K16,'10_2011_Substances_Annex_I'!A:H,3,0))</f>
        <v/>
      </c>
      <c r="M16" s="27" t="str">
        <f>IF(K16=0,"",VLOOKUP(K16,'10_2011_Substances_Annex_I'!A:H,4,0))</f>
        <v/>
      </c>
      <c r="N16" s="27" t="str">
        <f>IF(K16=0,"",VLOOKUP(K16,'10_2011_Substances_Annex_I'!A:H,8,0))</f>
        <v/>
      </c>
      <c r="O16" s="44"/>
      <c r="P16" s="49"/>
      <c r="Q16" s="6" t="str">
        <f>IF(P16=0,"",VLOOKUP(P16,'10_2011_Substances_Annex_II'!A:F,6,0))</f>
        <v/>
      </c>
      <c r="R16" s="49"/>
      <c r="S16" s="65" t="str">
        <f>IF(R16=0,"",VLOOKUP(R16,'10_2011_Dual_use_Substances'!A:B,2,0))</f>
        <v/>
      </c>
    </row>
    <row r="17" spans="1:19" ht="50.1" customHeight="1">
      <c r="A17" s="51"/>
      <c r="B17" s="52"/>
      <c r="C17" s="52"/>
      <c r="D17" s="47"/>
      <c r="E17" s="45"/>
      <c r="F17" s="45"/>
      <c r="G17" s="52"/>
      <c r="H17" s="49"/>
      <c r="I17" s="42"/>
      <c r="J17" s="41" t="str">
        <f>IF(I17=0,"",VLOOKUP(I17,Material_Regulations!A:B,2,0))</f>
        <v/>
      </c>
      <c r="K17" s="49"/>
      <c r="L17" s="27" t="str">
        <f>IF(K17=0,"",VLOOKUP(K17,'10_2011_Substances_Annex_I'!A:H,3,0))</f>
        <v/>
      </c>
      <c r="M17" s="27" t="str">
        <f>IF(K17=0,"",VLOOKUP(K17,'10_2011_Substances_Annex_I'!A:H,4,0))</f>
        <v/>
      </c>
      <c r="N17" s="27" t="str">
        <f>IF(K17=0,"",VLOOKUP(K17,'10_2011_Substances_Annex_I'!A:H,8,0))</f>
        <v/>
      </c>
      <c r="O17" s="44"/>
      <c r="P17" s="49"/>
      <c r="Q17" s="6" t="str">
        <f>IF(P17=0,"",VLOOKUP(P17,'10_2011_Substances_Annex_II'!A:F,6,0))</f>
        <v/>
      </c>
      <c r="R17" s="49"/>
      <c r="S17" s="65" t="str">
        <f>IF(R17=0,"",VLOOKUP(R17,'10_2011_Dual_use_Substances'!A:B,2,0))</f>
        <v/>
      </c>
    </row>
    <row r="18" spans="1:19" ht="50.1" customHeight="1">
      <c r="A18" s="51"/>
      <c r="B18" s="52"/>
      <c r="C18" s="52"/>
      <c r="D18" s="47"/>
      <c r="E18" s="45"/>
      <c r="F18" s="45"/>
      <c r="G18" s="52"/>
      <c r="H18" s="49"/>
      <c r="I18" s="42"/>
      <c r="J18" s="41" t="str">
        <f>IF(I18=0,"",VLOOKUP(I18,Material_Regulations!A:B,2,0))</f>
        <v/>
      </c>
      <c r="K18" s="49"/>
      <c r="L18" s="27" t="str">
        <f>IF(K18=0,"",VLOOKUP(K18,'10_2011_Substances_Annex_I'!A:H,3,0))</f>
        <v/>
      </c>
      <c r="M18" s="27" t="str">
        <f>IF(K18=0,"",VLOOKUP(K18,'10_2011_Substances_Annex_I'!A:H,4,0))</f>
        <v/>
      </c>
      <c r="N18" s="27" t="str">
        <f>IF(K18=0,"",VLOOKUP(K18,'10_2011_Substances_Annex_I'!A:H,8,0))</f>
        <v/>
      </c>
      <c r="O18" s="44"/>
      <c r="P18" s="49"/>
      <c r="Q18" s="6" t="str">
        <f>IF(P18=0,"",VLOOKUP(P18,'10_2011_Substances_Annex_II'!A:F,6,0))</f>
        <v/>
      </c>
      <c r="R18" s="49"/>
      <c r="S18" s="65" t="str">
        <f>IF(R18=0,"",VLOOKUP(R18,'10_2011_Dual_use_Substances'!A:B,2,0))</f>
        <v/>
      </c>
    </row>
    <row r="19" spans="1:19" ht="50.1" customHeight="1">
      <c r="A19" s="51"/>
      <c r="B19" s="52"/>
      <c r="C19" s="52"/>
      <c r="D19" s="47"/>
      <c r="E19" s="45"/>
      <c r="F19" s="45"/>
      <c r="G19" s="52"/>
      <c r="H19" s="49"/>
      <c r="I19" s="42"/>
      <c r="J19" s="41" t="str">
        <f>IF(I19=0,"",VLOOKUP(I19,Material_Regulations!A:B,2,0))</f>
        <v/>
      </c>
      <c r="K19" s="49"/>
      <c r="L19" s="27" t="str">
        <f>IF(K19=0,"",VLOOKUP(K19,'10_2011_Substances_Annex_I'!A:H,3,0))</f>
        <v/>
      </c>
      <c r="M19" s="27" t="str">
        <f>IF(K19=0,"",VLOOKUP(K19,'10_2011_Substances_Annex_I'!A:H,4,0))</f>
        <v/>
      </c>
      <c r="N19" s="27" t="str">
        <f>IF(K19=0,"",VLOOKUP(K19,'10_2011_Substances_Annex_I'!A:H,8,0))</f>
        <v/>
      </c>
      <c r="O19" s="44"/>
      <c r="P19" s="49"/>
      <c r="Q19" s="6" t="str">
        <f>IF(P19=0,"",VLOOKUP(P19,'10_2011_Substances_Annex_II'!A:F,6,0))</f>
        <v/>
      </c>
      <c r="R19" s="49"/>
      <c r="S19" s="65" t="str">
        <f>IF(R19=0,"",VLOOKUP(R19,'10_2011_Dual_use_Substances'!A:B,2,0))</f>
        <v/>
      </c>
    </row>
    <row r="20" spans="1:19" ht="50.1" customHeight="1">
      <c r="A20" s="51"/>
      <c r="B20" s="52"/>
      <c r="C20" s="52"/>
      <c r="D20" s="52"/>
      <c r="E20" s="52"/>
      <c r="F20" s="52"/>
      <c r="G20" s="52"/>
      <c r="H20" s="49"/>
      <c r="I20" s="43"/>
      <c r="J20" s="41" t="str">
        <f>IF(I20=0,"",VLOOKUP(I20,Material_Regulations!A:B,2,0))</f>
        <v/>
      </c>
      <c r="K20" s="49"/>
      <c r="L20" s="27" t="str">
        <f>IF(K20=0,"",VLOOKUP(K20,'10_2011_Substances_Annex_I'!A:H,3,0))</f>
        <v/>
      </c>
      <c r="M20" s="27" t="str">
        <f>IF(K20=0,"",VLOOKUP(K20,'10_2011_Substances_Annex_I'!A:H,4,0))</f>
        <v/>
      </c>
      <c r="N20" s="27" t="str">
        <f>IF(K20=0,"",VLOOKUP(K20,'10_2011_Substances_Annex_I'!A:H,8,0))</f>
        <v/>
      </c>
      <c r="O20" s="44"/>
      <c r="P20" s="49"/>
      <c r="Q20" s="6" t="str">
        <f>IF(P20=0,"",VLOOKUP(P20,'10_2011_Substances_Annex_II'!A:F,6,0))</f>
        <v/>
      </c>
      <c r="R20" s="49"/>
      <c r="S20" s="65" t="str">
        <f>IF(R20=0,"",VLOOKUP(R20,'10_2011_Dual_use_Substances'!A:B,2,0))</f>
        <v/>
      </c>
    </row>
    <row r="21" spans="1:19" ht="50.1" customHeight="1">
      <c r="A21" s="53"/>
      <c r="B21" s="54"/>
      <c r="C21" s="54"/>
      <c r="D21" s="54"/>
      <c r="E21" s="54"/>
      <c r="F21" s="54"/>
      <c r="G21" s="54"/>
      <c r="H21" s="49"/>
      <c r="I21" s="43"/>
      <c r="J21" s="41" t="str">
        <f>IF(I21=0,"",VLOOKUP(I21,Material_Regulations!A:B,2,0))</f>
        <v/>
      </c>
      <c r="K21" s="49"/>
      <c r="L21" s="27" t="str">
        <f>IF(K21=0,"",VLOOKUP(K21,'10_2011_Substances_Annex_I'!A:H,3,0))</f>
        <v/>
      </c>
      <c r="M21" s="27" t="str">
        <f>IF(K21=0,"",VLOOKUP(K21,'10_2011_Substances_Annex_I'!A:H,4,0))</f>
        <v/>
      </c>
      <c r="N21" s="27" t="str">
        <f>IF(K21=0,"",VLOOKUP(K21,'10_2011_Substances_Annex_I'!A:H,8,0))</f>
        <v/>
      </c>
      <c r="O21" s="44"/>
      <c r="P21" s="49"/>
      <c r="Q21" s="6" t="str">
        <f>IF(P21=0,"",VLOOKUP(P21,'10_2011_Substances_Annex_II'!A:F,6,0))</f>
        <v/>
      </c>
      <c r="R21" s="49"/>
      <c r="S21" s="65" t="str">
        <f>IF(R21=0,"",VLOOKUP(R21,'10_2011_Dual_use_Substances'!A:B,2,0))</f>
        <v/>
      </c>
    </row>
    <row r="22" spans="1:19" ht="50.1" customHeight="1">
      <c r="A22" s="53"/>
      <c r="B22" s="54"/>
      <c r="C22" s="54"/>
      <c r="D22" s="54"/>
      <c r="E22" s="54"/>
      <c r="F22" s="54"/>
      <c r="G22" s="54"/>
      <c r="H22" s="49"/>
      <c r="I22" s="43"/>
      <c r="J22" s="41" t="str">
        <f>IF(I22=0,"",VLOOKUP(I22,Material_Regulations!A:B,2,0))</f>
        <v/>
      </c>
      <c r="K22" s="49"/>
      <c r="L22" s="27" t="str">
        <f>IF(K22=0,"",VLOOKUP(K22,'10_2011_Substances_Annex_I'!A:H,3,0))</f>
        <v/>
      </c>
      <c r="M22" s="27" t="str">
        <f>IF(K22=0,"",VLOOKUP(K22,'10_2011_Substances_Annex_I'!A:H,4,0))</f>
        <v/>
      </c>
      <c r="N22" s="27" t="str">
        <f>IF(K22=0,"",VLOOKUP(K22,'10_2011_Substances_Annex_I'!A:H,8,0))</f>
        <v/>
      </c>
      <c r="O22" s="44"/>
      <c r="P22" s="49"/>
      <c r="Q22" s="6" t="str">
        <f>IF(P22=0,"",VLOOKUP(P22,'10_2011_Substances_Annex_II'!A:F,6,0))</f>
        <v/>
      </c>
      <c r="R22" s="49"/>
      <c r="S22" s="65" t="str">
        <f>IF(R22=0,"",VLOOKUP(R22,'10_2011_Dual_use_Substances'!A:B,2,0))</f>
        <v/>
      </c>
    </row>
    <row r="23" spans="1:19" ht="50.1" customHeight="1">
      <c r="A23" s="53"/>
      <c r="B23" s="54"/>
      <c r="C23" s="54"/>
      <c r="D23" s="54"/>
      <c r="E23" s="54"/>
      <c r="F23" s="54"/>
      <c r="G23" s="54"/>
      <c r="H23" s="49"/>
      <c r="I23" s="43"/>
      <c r="J23" s="41" t="str">
        <f>IF(I23=0,"",VLOOKUP(I23,Material_Regulations!A:B,2,0))</f>
        <v/>
      </c>
      <c r="K23" s="49"/>
      <c r="L23" s="27" t="str">
        <f>IF(K23=0,"",VLOOKUP(K23,'10_2011_Substances_Annex_I'!A:H,3,0))</f>
        <v/>
      </c>
      <c r="M23" s="27" t="str">
        <f>IF(K23=0,"",VLOOKUP(K23,'10_2011_Substances_Annex_I'!A:H,4,0))</f>
        <v/>
      </c>
      <c r="N23" s="27" t="str">
        <f>IF(K23=0,"",VLOOKUP(K23,'10_2011_Substances_Annex_I'!A:H,8,0))</f>
        <v/>
      </c>
      <c r="O23" s="44"/>
      <c r="P23" s="49"/>
      <c r="Q23" s="6" t="str">
        <f>IF(P23=0,"",VLOOKUP(P23,'10_2011_Substances_Annex_II'!A:F,6,0))</f>
        <v/>
      </c>
      <c r="R23" s="49"/>
      <c r="S23" s="65" t="str">
        <f>IF(R23=0,"",VLOOKUP(R23,'10_2011_Dual_use_Substances'!A:B,2,0))</f>
        <v/>
      </c>
    </row>
    <row r="24" spans="1:19" ht="50.1" customHeight="1">
      <c r="A24" s="53"/>
      <c r="B24" s="54"/>
      <c r="C24" s="54"/>
      <c r="D24" s="54"/>
      <c r="E24" s="54"/>
      <c r="F24" s="54"/>
      <c r="G24" s="54"/>
      <c r="H24" s="49"/>
      <c r="I24" s="43"/>
      <c r="J24" s="41" t="str">
        <f>IF(I24=0,"",VLOOKUP(I24,Material_Regulations!A:B,2,0))</f>
        <v/>
      </c>
      <c r="K24" s="49"/>
      <c r="L24" s="27" t="str">
        <f>IF(K24=0,"",VLOOKUP(K24,'10_2011_Substances_Annex_I'!A:H,3,0))</f>
        <v/>
      </c>
      <c r="M24" s="27" t="str">
        <f>IF(K24=0,"",VLOOKUP(K24,'10_2011_Substances_Annex_I'!A:H,4,0))</f>
        <v/>
      </c>
      <c r="N24" s="27" t="str">
        <f>IF(K24=0,"",VLOOKUP(K24,'10_2011_Substances_Annex_I'!A:H,8,0))</f>
        <v/>
      </c>
      <c r="O24" s="44"/>
      <c r="P24" s="49"/>
      <c r="Q24" s="6" t="str">
        <f>IF(P24=0,"",VLOOKUP(P24,'10_2011_Substances_Annex_II'!A:F,6,0))</f>
        <v/>
      </c>
      <c r="R24" s="49"/>
      <c r="S24" s="65" t="str">
        <f>IF(R24=0,"",VLOOKUP(R24,'10_2011_Dual_use_Substances'!A:B,2,0))</f>
        <v/>
      </c>
    </row>
    <row r="25" spans="1:19" ht="50.1" customHeight="1">
      <c r="A25" s="53"/>
      <c r="B25" s="54"/>
      <c r="C25" s="54"/>
      <c r="D25" s="54"/>
      <c r="E25" s="54"/>
      <c r="F25" s="54"/>
      <c r="G25" s="54"/>
      <c r="H25" s="49"/>
      <c r="I25" s="43"/>
      <c r="J25" s="41" t="str">
        <f>IF(I25=0,"",VLOOKUP(I25,Material_Regulations!A:B,2,0))</f>
        <v/>
      </c>
      <c r="K25" s="49"/>
      <c r="L25" s="27" t="str">
        <f>IF(K25=0,"",VLOOKUP(K25,'10_2011_Substances_Annex_I'!A:H,3,0))</f>
        <v/>
      </c>
      <c r="M25" s="27" t="str">
        <f>IF(K25=0,"",VLOOKUP(K25,'10_2011_Substances_Annex_I'!A:H,4,0))</f>
        <v/>
      </c>
      <c r="N25" s="27" t="str">
        <f>IF(K25=0,"",VLOOKUP(K25,'10_2011_Substances_Annex_I'!A:H,8,0))</f>
        <v/>
      </c>
      <c r="O25" s="44"/>
      <c r="P25" s="49"/>
      <c r="Q25" s="6" t="str">
        <f>IF(P25=0,"",VLOOKUP(P25,'10_2011_Substances_Annex_II'!A:F,6,0))</f>
        <v/>
      </c>
      <c r="R25" s="49"/>
      <c r="S25" s="65" t="str">
        <f>IF(R25=0,"",VLOOKUP(R25,'10_2011_Dual_use_Substances'!A:B,2,0))</f>
        <v/>
      </c>
    </row>
    <row r="26" spans="1:19" ht="50.1" customHeight="1">
      <c r="A26" s="53"/>
      <c r="B26" s="54"/>
      <c r="C26" s="54"/>
      <c r="D26" s="54"/>
      <c r="E26" s="54"/>
      <c r="F26" s="54"/>
      <c r="G26" s="54"/>
      <c r="H26" s="49"/>
      <c r="I26" s="43"/>
      <c r="J26" s="41" t="str">
        <f>IF(I26=0,"",VLOOKUP(I26,Material_Regulations!A:B,2,0))</f>
        <v/>
      </c>
      <c r="K26" s="49"/>
      <c r="L26" s="27" t="str">
        <f>IF(K26=0,"",VLOOKUP(K26,'10_2011_Substances_Annex_I'!A:H,3,0))</f>
        <v/>
      </c>
      <c r="M26" s="27" t="str">
        <f>IF(K26=0,"",VLOOKUP(K26,'10_2011_Substances_Annex_I'!A:H,4,0))</f>
        <v/>
      </c>
      <c r="N26" s="27" t="str">
        <f>IF(K26=0,"",VLOOKUP(K26,'10_2011_Substances_Annex_I'!A:H,8,0))</f>
        <v/>
      </c>
      <c r="O26" s="44"/>
      <c r="P26" s="49"/>
      <c r="Q26" s="6" t="str">
        <f>IF(P26=0,"",VLOOKUP(P26,'10_2011_Substances_Annex_II'!A:F,6,0))</f>
        <v/>
      </c>
      <c r="R26" s="49"/>
      <c r="S26" s="65" t="str">
        <f>IF(R26=0,"",VLOOKUP(R26,'10_2011_Dual_use_Substances'!A:B,2,0))</f>
        <v/>
      </c>
    </row>
    <row r="27" spans="1:19" ht="50.1" customHeight="1">
      <c r="A27" s="53"/>
      <c r="B27" s="54"/>
      <c r="C27" s="54"/>
      <c r="D27" s="54"/>
      <c r="E27" s="54"/>
      <c r="F27" s="54"/>
      <c r="G27" s="54"/>
      <c r="H27" s="49"/>
      <c r="I27" s="43"/>
      <c r="J27" s="41" t="str">
        <f>IF(I27=0,"",VLOOKUP(I27,Material_Regulations!A:B,2,0))</f>
        <v/>
      </c>
      <c r="K27" s="49"/>
      <c r="L27" s="27" t="str">
        <f>IF(K27=0,"",VLOOKUP(K27,'10_2011_Substances_Annex_I'!A:H,3,0))</f>
        <v/>
      </c>
      <c r="M27" s="27" t="str">
        <f>IF(K27=0,"",VLOOKUP(K27,'10_2011_Substances_Annex_I'!A:H,4,0))</f>
        <v/>
      </c>
      <c r="N27" s="27" t="str">
        <f>IF(K27=0,"",VLOOKUP(K27,'10_2011_Substances_Annex_I'!A:H,8,0))</f>
        <v/>
      </c>
      <c r="O27" s="44"/>
      <c r="P27" s="49"/>
      <c r="Q27" s="6" t="str">
        <f>IF(P27=0,"",VLOOKUP(P27,'10_2011_Substances_Annex_II'!A:F,6,0))</f>
        <v/>
      </c>
      <c r="R27" s="49"/>
      <c r="S27" s="65" t="str">
        <f>IF(R27=0,"",VLOOKUP(R27,'10_2011_Dual_use_Substances'!A:B,2,0))</f>
        <v/>
      </c>
    </row>
    <row r="28" spans="1:19" ht="50.1" customHeight="1">
      <c r="A28" s="53"/>
      <c r="B28" s="54"/>
      <c r="C28" s="54"/>
      <c r="D28" s="54"/>
      <c r="E28" s="54"/>
      <c r="F28" s="54"/>
      <c r="G28" s="54"/>
      <c r="H28" s="49"/>
      <c r="I28" s="43"/>
      <c r="J28" s="41" t="str">
        <f>IF(I28=0,"",VLOOKUP(I28,Material_Regulations!A:B,2,0))</f>
        <v/>
      </c>
      <c r="K28" s="49"/>
      <c r="L28" s="27" t="str">
        <f>IF(K28=0,"",VLOOKUP(K28,'10_2011_Substances_Annex_I'!A:H,3,0))</f>
        <v/>
      </c>
      <c r="M28" s="27" t="str">
        <f>IF(K28=0,"",VLOOKUP(K28,'10_2011_Substances_Annex_I'!A:H,4,0))</f>
        <v/>
      </c>
      <c r="N28" s="27" t="str">
        <f>IF(K28=0,"",VLOOKUP(K28,'10_2011_Substances_Annex_I'!A:H,8,0))</f>
        <v/>
      </c>
      <c r="O28" s="44"/>
      <c r="P28" s="49"/>
      <c r="Q28" s="6" t="str">
        <f>IF(P28=0,"",VLOOKUP(P28,'10_2011_Substances_Annex_II'!A:F,6,0))</f>
        <v/>
      </c>
      <c r="R28" s="49"/>
      <c r="S28" s="65" t="str">
        <f>IF(R28=0,"",VLOOKUP(R28,'10_2011_Dual_use_Substances'!A:B,2,0))</f>
        <v/>
      </c>
    </row>
    <row r="29" spans="1:19" ht="50.1" customHeight="1">
      <c r="A29" s="53"/>
      <c r="B29" s="54"/>
      <c r="C29" s="54"/>
      <c r="D29" s="54"/>
      <c r="E29" s="54"/>
      <c r="F29" s="54"/>
      <c r="G29" s="54"/>
      <c r="H29" s="49"/>
      <c r="I29" s="43"/>
      <c r="J29" s="41" t="str">
        <f>IF(I29=0,"",VLOOKUP(I29,Material_Regulations!A:B,2,0))</f>
        <v/>
      </c>
      <c r="K29" s="49"/>
      <c r="L29" s="27" t="str">
        <f>IF(K29=0,"",VLOOKUP(K29,'10_2011_Substances_Annex_I'!A:H,3,0))</f>
        <v/>
      </c>
      <c r="M29" s="27" t="str">
        <f>IF(K29=0,"",VLOOKUP(K29,'10_2011_Substances_Annex_I'!A:H,4,0))</f>
        <v/>
      </c>
      <c r="N29" s="27" t="str">
        <f>IF(K29=0,"",VLOOKUP(K29,'10_2011_Substances_Annex_I'!A:H,8,0))</f>
        <v/>
      </c>
      <c r="O29" s="44"/>
      <c r="P29" s="49"/>
      <c r="Q29" s="6" t="str">
        <f>IF(P29=0,"",VLOOKUP(P29,'10_2011_Substances_Annex_II'!A:F,6,0))</f>
        <v/>
      </c>
      <c r="R29" s="49"/>
      <c r="S29" s="65" t="str">
        <f>IF(R29=0,"",VLOOKUP(R29,'10_2011_Dual_use_Substances'!A:B,2,0))</f>
        <v/>
      </c>
    </row>
    <row r="30" spans="1:19" ht="50.1" customHeight="1">
      <c r="A30" s="72"/>
      <c r="B30" s="72"/>
      <c r="C30" s="72"/>
      <c r="D30" s="72"/>
      <c r="E30" s="72"/>
      <c r="F30" s="72"/>
      <c r="G30" s="72"/>
      <c r="H30" s="49"/>
      <c r="I30" s="49"/>
      <c r="J30" s="41" t="str">
        <f>IF(I30=0,"",VLOOKUP(I30,Material_Regulations!A:B,2,0))</f>
        <v/>
      </c>
      <c r="K30" s="49"/>
      <c r="L30" s="27" t="str">
        <f>IF(K30=0,"",VLOOKUP(K30,'10_2011_Substances_Annex_I'!A:H,3,0))</f>
        <v/>
      </c>
      <c r="M30" s="27" t="str">
        <f>IF(K30=0,"",VLOOKUP(K30,'10_2011_Substances_Annex_I'!A:H,4,0))</f>
        <v/>
      </c>
      <c r="N30" s="27" t="str">
        <f>IF(K30=0,"",VLOOKUP(K30,'10_2011_Substances_Annex_I'!A:H,8,0))</f>
        <v/>
      </c>
      <c r="O30" s="70"/>
      <c r="P30" s="49"/>
      <c r="Q30" s="71" t="str">
        <f>IF(P30=0,"",VLOOKUP(P30,'10_2011_Substances_Annex_II'!A:F,6,0))</f>
        <v/>
      </c>
      <c r="R30" s="49"/>
      <c r="S30" s="41" t="str">
        <f>IF(R30=0,"",VLOOKUP(R30,'10_2011_Dual_use_Substances'!A:B,2,0))</f>
        <v/>
      </c>
    </row>
    <row r="31" spans="1:19" ht="44.25" customHeight="1">
      <c r="A31" s="72"/>
      <c r="B31" s="72"/>
      <c r="C31" s="72"/>
      <c r="D31" s="72"/>
      <c r="E31" s="72"/>
      <c r="F31" s="72"/>
      <c r="G31" s="72"/>
      <c r="H31" s="49"/>
      <c r="I31" s="49"/>
      <c r="J31" s="41" t="str">
        <f>IF(I31=0,"",VLOOKUP(I31,Material_Regulations!A:B,2,0))</f>
        <v/>
      </c>
      <c r="K31" s="49"/>
      <c r="L31" s="27" t="str">
        <f>IF(K31=0,"",VLOOKUP(K31,'10_2011_Substances_Annex_I'!A:H,3,0))</f>
        <v/>
      </c>
      <c r="M31" s="27" t="str">
        <f>IF(K31=0,"",VLOOKUP(K31,'10_2011_Substances_Annex_I'!A:H,4,0))</f>
        <v/>
      </c>
      <c r="N31" s="27" t="str">
        <f>IF(K31=0,"",VLOOKUP(K31,'10_2011_Substances_Annex_I'!A:H,8,0))</f>
        <v/>
      </c>
      <c r="O31" s="70"/>
      <c r="P31" s="49"/>
      <c r="Q31" s="71" t="str">
        <f>IF(P31=0,"",VLOOKUP(P31,'10_2011_Substances_Annex_II'!A:F,6,0))</f>
        <v/>
      </c>
      <c r="R31" s="49"/>
      <c r="S31" s="41" t="str">
        <f>IF(R31=0,"",VLOOKUP(R31,'10_2011_Dual_use_Substances'!A:B,2,0))</f>
        <v/>
      </c>
    </row>
    <row r="32" spans="1:19" ht="43.5" customHeight="1">
      <c r="A32" s="72"/>
      <c r="B32" s="72"/>
      <c r="C32" s="72"/>
      <c r="D32" s="72"/>
      <c r="E32" s="72"/>
      <c r="F32" s="72"/>
      <c r="G32" s="72"/>
      <c r="H32" s="49"/>
      <c r="I32" s="49"/>
      <c r="J32" s="41" t="str">
        <f>IF(I32=0,"",VLOOKUP(I32,Material_Regulations!A:B,2,0))</f>
        <v/>
      </c>
      <c r="K32" s="49"/>
      <c r="L32" s="27" t="str">
        <f>IF(K32=0,"",VLOOKUP(K32,'10_2011_Substances_Annex_I'!A:H,3,0))</f>
        <v/>
      </c>
      <c r="M32" s="27" t="str">
        <f>IF(K32=0,"",VLOOKUP(K32,'10_2011_Substances_Annex_I'!A:H,4,0))</f>
        <v/>
      </c>
      <c r="N32" s="27" t="str">
        <f>IF(K32=0,"",VLOOKUP(K32,'10_2011_Substances_Annex_I'!A:H,8,0))</f>
        <v/>
      </c>
      <c r="O32" s="70"/>
      <c r="P32" s="49"/>
      <c r="Q32" s="71" t="str">
        <f>IF(P32=0,"",VLOOKUP(P32,'10_2011_Substances_Annex_II'!A:F,6,0))</f>
        <v/>
      </c>
      <c r="R32" s="49"/>
      <c r="S32" s="41" t="str">
        <f>IF(R32=0,"",VLOOKUP(R32,'10_2011_Dual_use_Substances'!A:B,2,0))</f>
        <v/>
      </c>
    </row>
    <row r="33" spans="1:19" ht="44.25" customHeight="1">
      <c r="A33" s="72"/>
      <c r="B33" s="72"/>
      <c r="C33" s="72"/>
      <c r="D33" s="72"/>
      <c r="E33" s="72"/>
      <c r="F33" s="72"/>
      <c r="G33" s="72"/>
      <c r="H33" s="49"/>
      <c r="I33" s="49"/>
      <c r="J33" s="41" t="str">
        <f>IF(I33=0,"",VLOOKUP(I33,Material_Regulations!A:B,2,0))</f>
        <v/>
      </c>
      <c r="K33" s="49"/>
      <c r="L33" s="27" t="str">
        <f>IF(K33=0,"",VLOOKUP(K33,'10_2011_Substances_Annex_I'!A:H,3,0))</f>
        <v/>
      </c>
      <c r="M33" s="27" t="str">
        <f>IF(K33=0,"",VLOOKUP(K33,'10_2011_Substances_Annex_I'!A:H,4,0))</f>
        <v/>
      </c>
      <c r="N33" s="27" t="str">
        <f>IF(K33=0,"",VLOOKUP(K33,'10_2011_Substances_Annex_I'!A:H,8,0))</f>
        <v/>
      </c>
      <c r="O33" s="70"/>
      <c r="P33" s="49"/>
      <c r="Q33" s="71" t="str">
        <f>IF(P33=0,"",VLOOKUP(P33,'10_2011_Substances_Annex_II'!A:F,6,0))</f>
        <v/>
      </c>
      <c r="R33" s="49"/>
      <c r="S33" s="41" t="str">
        <f>IF(R33=0,"",VLOOKUP(R33,'10_2011_Dual_use_Substances'!A:B,2,0))</f>
        <v/>
      </c>
    </row>
    <row r="34" spans="1:19" ht="42.75" customHeight="1">
      <c r="A34" s="72"/>
      <c r="B34" s="72"/>
      <c r="C34" s="72"/>
      <c r="D34" s="72"/>
      <c r="E34" s="72"/>
      <c r="F34" s="72"/>
      <c r="G34" s="72"/>
      <c r="H34" s="49"/>
      <c r="I34" s="49"/>
      <c r="J34" s="41" t="str">
        <f>IF(I34=0,"",VLOOKUP(I34,Material_Regulations!A:B,2,0))</f>
        <v/>
      </c>
      <c r="K34" s="49"/>
      <c r="L34" s="27" t="str">
        <f>IF(K34=0,"",VLOOKUP(K34,'10_2011_Substances_Annex_I'!A:H,3,0))</f>
        <v/>
      </c>
      <c r="M34" s="27" t="str">
        <f>IF(K34=0,"",VLOOKUP(K34,'10_2011_Substances_Annex_I'!A:H,4,0))</f>
        <v/>
      </c>
      <c r="N34" s="27" t="str">
        <f>IF(K34=0,"",VLOOKUP(K34,'10_2011_Substances_Annex_I'!A:H,8,0))</f>
        <v/>
      </c>
      <c r="O34" s="70"/>
      <c r="P34" s="49"/>
      <c r="Q34" s="71" t="str">
        <f>IF(P34=0,"",VLOOKUP(P34,'10_2011_Substances_Annex_II'!A:F,6,0))</f>
        <v/>
      </c>
      <c r="R34" s="49"/>
      <c r="S34" s="41" t="str">
        <f>IF(R34=0,"",VLOOKUP(R34,'10_2011_Dual_use_Substances'!A:B,2,0))</f>
        <v/>
      </c>
    </row>
    <row r="35" spans="1:19" ht="44.25" customHeight="1">
      <c r="A35" s="72"/>
      <c r="B35" s="72"/>
      <c r="C35" s="72"/>
      <c r="D35" s="72"/>
      <c r="E35" s="72"/>
      <c r="F35" s="72"/>
      <c r="G35" s="72"/>
      <c r="H35" s="49"/>
      <c r="I35" s="49"/>
      <c r="J35" s="41" t="str">
        <f>IF(I35=0,"",VLOOKUP(I35,Material_Regulations!A:B,2,0))</f>
        <v/>
      </c>
      <c r="K35" s="49"/>
      <c r="L35" s="27" t="str">
        <f>IF(K35=0,"",VLOOKUP(K35,'10_2011_Substances_Annex_I'!A:H,3,0))</f>
        <v/>
      </c>
      <c r="M35" s="27" t="str">
        <f>IF(K35=0,"",VLOOKUP(K35,'10_2011_Substances_Annex_I'!A:H,4,0))</f>
        <v/>
      </c>
      <c r="N35" s="27" t="str">
        <f>IF(K35=0,"",VLOOKUP(K35,'10_2011_Substances_Annex_I'!A:H,8,0))</f>
        <v/>
      </c>
      <c r="O35" s="70"/>
      <c r="P35" s="49"/>
      <c r="Q35" s="71" t="str">
        <f>IF(P35=0,"",VLOOKUP(P35,'10_2011_Substances_Annex_II'!A:F,6,0))</f>
        <v/>
      </c>
      <c r="R35" s="49"/>
      <c r="S35" s="41" t="str">
        <f>IF(R35=0,"",VLOOKUP(R35,'10_2011_Dual_use_Substances'!A:B,2,0))</f>
        <v/>
      </c>
    </row>
    <row r="36" spans="1:19" ht="44.25" customHeight="1">
      <c r="A36" s="72"/>
      <c r="B36" s="72"/>
      <c r="C36" s="72"/>
      <c r="D36" s="72"/>
      <c r="E36" s="72"/>
      <c r="F36" s="72"/>
      <c r="G36" s="72"/>
      <c r="H36" s="49"/>
      <c r="I36" s="49"/>
      <c r="J36" s="41" t="str">
        <f>IF(I36=0,"",VLOOKUP(I36,Material_Regulations!A:B,2,0))</f>
        <v/>
      </c>
      <c r="K36" s="49"/>
      <c r="L36" s="27" t="str">
        <f>IF(K36=0,"",VLOOKUP(K36,'10_2011_Substances_Annex_I'!A:H,3,0))</f>
        <v/>
      </c>
      <c r="M36" s="27" t="str">
        <f>IF(K36=0,"",VLOOKUP(K36,'10_2011_Substances_Annex_I'!A:H,4,0))</f>
        <v/>
      </c>
      <c r="N36" s="27" t="str">
        <f>IF(K36=0,"",VLOOKUP(K36,'10_2011_Substances_Annex_I'!A:H,8,0))</f>
        <v/>
      </c>
      <c r="O36" s="70"/>
      <c r="P36" s="49"/>
      <c r="Q36" s="71" t="str">
        <f>IF(P36=0,"",VLOOKUP(P36,'10_2011_Substances_Annex_II'!A:F,6,0))</f>
        <v/>
      </c>
      <c r="R36" s="49"/>
      <c r="S36" s="41" t="str">
        <f>IF(R36=0,"",VLOOKUP(R36,'10_2011_Dual_use_Substances'!A:B,2,0))</f>
        <v/>
      </c>
    </row>
    <row r="37" spans="1:19" ht="45" customHeight="1">
      <c r="A37" s="72"/>
      <c r="B37" s="72"/>
      <c r="C37" s="72"/>
      <c r="D37" s="72"/>
      <c r="E37" s="72"/>
      <c r="F37" s="72"/>
      <c r="G37" s="72"/>
      <c r="H37" s="49"/>
      <c r="I37" s="49"/>
      <c r="J37" s="41" t="str">
        <f>IF(I37=0,"",VLOOKUP(I37,Material_Regulations!A:B,2,0))</f>
        <v/>
      </c>
      <c r="K37" s="49"/>
      <c r="L37" s="27" t="str">
        <f>IF(K37=0,"",VLOOKUP(K37,'10_2011_Substances_Annex_I'!A:H,3,0))</f>
        <v/>
      </c>
      <c r="M37" s="27" t="str">
        <f>IF(K37=0,"",VLOOKUP(K37,'10_2011_Substances_Annex_I'!A:H,4,0))</f>
        <v/>
      </c>
      <c r="N37" s="27" t="str">
        <f>IF(K37=0,"",VLOOKUP(K37,'10_2011_Substances_Annex_I'!A:H,8,0))</f>
        <v/>
      </c>
      <c r="O37" s="70"/>
      <c r="P37" s="49"/>
      <c r="Q37" s="71" t="str">
        <f>IF(P37=0,"",VLOOKUP(P37,'10_2011_Substances_Annex_II'!A:F,6,0))</f>
        <v/>
      </c>
      <c r="R37" s="49"/>
      <c r="S37" s="41" t="str">
        <f>IF(R37=0,"",VLOOKUP(R37,'10_2011_Dual_use_Substances'!A:B,2,0))</f>
        <v/>
      </c>
    </row>
    <row r="38" spans="1:19" ht="43.5" customHeight="1">
      <c r="A38" s="72"/>
      <c r="B38" s="72"/>
      <c r="C38" s="72"/>
      <c r="D38" s="72"/>
      <c r="E38" s="72"/>
      <c r="F38" s="72"/>
      <c r="G38" s="72"/>
      <c r="H38" s="49"/>
      <c r="I38" s="49"/>
      <c r="J38" s="41" t="str">
        <f>IF(I38=0,"",VLOOKUP(I38,Material_Regulations!A:B,2,0))</f>
        <v/>
      </c>
      <c r="K38" s="49"/>
      <c r="L38" s="27" t="str">
        <f>IF(K38=0,"",VLOOKUP(K38,'10_2011_Substances_Annex_I'!A:H,3,0))</f>
        <v/>
      </c>
      <c r="M38" s="27" t="str">
        <f>IF(K38=0,"",VLOOKUP(K38,'10_2011_Substances_Annex_I'!A:H,4,0))</f>
        <v/>
      </c>
      <c r="N38" s="27" t="str">
        <f>IF(K38=0,"",VLOOKUP(K38,'10_2011_Substances_Annex_I'!A:H,8,0))</f>
        <v/>
      </c>
      <c r="O38" s="70"/>
      <c r="P38" s="49"/>
      <c r="Q38" s="71" t="str">
        <f>IF(P38=0,"",VLOOKUP(P38,'10_2011_Substances_Annex_II'!A:F,6,0))</f>
        <v/>
      </c>
      <c r="R38" s="49"/>
      <c r="S38" s="41" t="str">
        <f>IF(R38=0,"",VLOOKUP(R38,'10_2011_Dual_use_Substances'!A:B,2,0))</f>
        <v/>
      </c>
    </row>
    <row r="39" spans="1:19" ht="45" customHeight="1">
      <c r="A39" s="72"/>
      <c r="B39" s="72"/>
      <c r="C39" s="72"/>
      <c r="D39" s="72"/>
      <c r="E39" s="72"/>
      <c r="F39" s="72"/>
      <c r="G39" s="72"/>
      <c r="H39" s="49"/>
      <c r="I39" s="49"/>
      <c r="J39" s="41" t="str">
        <f>IF(I39=0,"",VLOOKUP(I39,Material_Regulations!A:B,2,0))</f>
        <v/>
      </c>
      <c r="K39" s="49"/>
      <c r="L39" s="27" t="str">
        <f>IF(K39=0,"",VLOOKUP(K39,'10_2011_Substances_Annex_I'!A:H,3,0))</f>
        <v/>
      </c>
      <c r="M39" s="27" t="str">
        <f>IF(K39=0,"",VLOOKUP(K39,'10_2011_Substances_Annex_I'!A:H,4,0))</f>
        <v/>
      </c>
      <c r="N39" s="27" t="str">
        <f>IF(K39=0,"",VLOOKUP(K39,'10_2011_Substances_Annex_I'!A:H,8,0))</f>
        <v/>
      </c>
      <c r="O39" s="70"/>
      <c r="P39" s="49"/>
      <c r="Q39" s="71" t="str">
        <f>IF(P39=0,"",VLOOKUP(P39,'10_2011_Substances_Annex_II'!A:F,6,0))</f>
        <v/>
      </c>
      <c r="R39" s="49"/>
      <c r="S39" s="41" t="str">
        <f>IF(R39=0,"",VLOOKUP(R39,'10_2011_Dual_use_Substances'!A:B,2,0))</f>
        <v/>
      </c>
    </row>
    <row r="40" spans="1:19" ht="45.75" customHeight="1">
      <c r="A40" s="72"/>
      <c r="B40" s="72"/>
      <c r="C40" s="72"/>
      <c r="D40" s="72"/>
      <c r="E40" s="72"/>
      <c r="F40" s="72"/>
      <c r="G40" s="72"/>
      <c r="H40" s="49"/>
      <c r="I40" s="49"/>
      <c r="J40" s="41" t="str">
        <f>IF(I40=0,"",VLOOKUP(I40,Material_Regulations!A:B,2,0))</f>
        <v/>
      </c>
      <c r="K40" s="49"/>
      <c r="L40" s="27" t="str">
        <f>IF(K40=0,"",VLOOKUP(K40,'10_2011_Substances_Annex_I'!A:H,3,0))</f>
        <v/>
      </c>
      <c r="M40" s="27" t="str">
        <f>IF(K40=0,"",VLOOKUP(K40,'10_2011_Substances_Annex_I'!A:H,4,0))</f>
        <v/>
      </c>
      <c r="N40" s="27" t="str">
        <f>IF(K40=0,"",VLOOKUP(K40,'10_2011_Substances_Annex_I'!A:H,8,0))</f>
        <v/>
      </c>
      <c r="O40" s="70"/>
      <c r="P40" s="49"/>
      <c r="Q40" s="71" t="str">
        <f>IF(P40=0,"",VLOOKUP(P40,'10_2011_Substances_Annex_II'!A:F,6,0))</f>
        <v/>
      </c>
      <c r="R40" s="49"/>
      <c r="S40" s="41" t="str">
        <f>IF(R40=0,"",VLOOKUP(R40,'10_2011_Dual_use_Substances'!A:B,2,0))</f>
        <v/>
      </c>
    </row>
    <row r="41" spans="1:19" ht="44.25" customHeight="1">
      <c r="A41" s="72"/>
      <c r="B41" s="72"/>
      <c r="C41" s="72"/>
      <c r="D41" s="72"/>
      <c r="E41" s="72"/>
      <c r="F41" s="72"/>
      <c r="G41" s="72"/>
      <c r="H41" s="49"/>
      <c r="I41" s="49"/>
      <c r="J41" s="41" t="str">
        <f>IF(I41=0,"",VLOOKUP(I41,Material_Regulations!A:B,2,0))</f>
        <v/>
      </c>
      <c r="K41" s="49"/>
      <c r="L41" s="27" t="str">
        <f>IF(K41=0,"",VLOOKUP(K41,'10_2011_Substances_Annex_I'!A:H,3,0))</f>
        <v/>
      </c>
      <c r="M41" s="27" t="str">
        <f>IF(K41=0,"",VLOOKUP(K41,'10_2011_Substances_Annex_I'!A:H,4,0))</f>
        <v/>
      </c>
      <c r="N41" s="27" t="str">
        <f>IF(K41=0,"",VLOOKUP(K41,'10_2011_Substances_Annex_I'!A:H,8,0))</f>
        <v/>
      </c>
      <c r="O41" s="70"/>
      <c r="P41" s="49"/>
      <c r="Q41" s="71" t="str">
        <f>IF(P41=0,"",VLOOKUP(P41,'10_2011_Substances_Annex_II'!A:F,6,0))</f>
        <v/>
      </c>
      <c r="R41" s="49"/>
      <c r="S41" s="41" t="str">
        <f>IF(R41=0,"",VLOOKUP(R41,'10_2011_Dual_use_Substances'!A:B,2,0))</f>
        <v/>
      </c>
    </row>
    <row r="42" spans="1:19" ht="45.75" customHeight="1">
      <c r="A42" s="72"/>
      <c r="B42" s="72"/>
      <c r="C42" s="72"/>
      <c r="D42" s="72"/>
      <c r="E42" s="72"/>
      <c r="F42" s="72"/>
      <c r="G42" s="72"/>
      <c r="H42" s="49"/>
      <c r="I42" s="49"/>
      <c r="J42" s="41" t="str">
        <f>IF(I42=0,"",VLOOKUP(I42,Material_Regulations!A:B,2,0))</f>
        <v/>
      </c>
      <c r="K42" s="49"/>
      <c r="L42" s="27" t="str">
        <f>IF(K42=0,"",VLOOKUP(K42,'10_2011_Substances_Annex_I'!A:H,3,0))</f>
        <v/>
      </c>
      <c r="M42" s="27" t="str">
        <f>IF(K42=0,"",VLOOKUP(K42,'10_2011_Substances_Annex_I'!A:H,4,0))</f>
        <v/>
      </c>
      <c r="N42" s="27" t="str">
        <f>IF(K42=0,"",VLOOKUP(K42,'10_2011_Substances_Annex_I'!A:H,8,0))</f>
        <v/>
      </c>
      <c r="O42" s="70"/>
      <c r="P42" s="49"/>
      <c r="Q42" s="71" t="str">
        <f>IF(P42=0,"",VLOOKUP(P42,'10_2011_Substances_Annex_II'!A:F,6,0))</f>
        <v/>
      </c>
      <c r="R42" s="49"/>
      <c r="S42" s="41" t="str">
        <f>IF(R42=0,"",VLOOKUP(R42,'10_2011_Dual_use_Substances'!A:B,2,0))</f>
        <v/>
      </c>
    </row>
    <row r="43" spans="1:19" ht="44.25" customHeight="1">
      <c r="A43" s="72"/>
      <c r="B43" s="72"/>
      <c r="C43" s="72"/>
      <c r="D43" s="72"/>
      <c r="E43" s="72"/>
      <c r="F43" s="72"/>
      <c r="G43" s="72"/>
      <c r="H43" s="49"/>
      <c r="I43" s="49"/>
      <c r="J43" s="41" t="str">
        <f>IF(I43=0,"",VLOOKUP(I43,Material_Regulations!A:B,2,0))</f>
        <v/>
      </c>
      <c r="K43" s="49"/>
      <c r="L43" s="27" t="str">
        <f>IF(K43=0,"",VLOOKUP(K43,'10_2011_Substances_Annex_I'!A:H,3,0))</f>
        <v/>
      </c>
      <c r="M43" s="27" t="str">
        <f>IF(K43=0,"",VLOOKUP(K43,'10_2011_Substances_Annex_I'!A:H,4,0))</f>
        <v/>
      </c>
      <c r="N43" s="27" t="str">
        <f>IF(K43=0,"",VLOOKUP(K43,'10_2011_Substances_Annex_I'!A:H,8,0))</f>
        <v/>
      </c>
      <c r="O43" s="70"/>
      <c r="P43" s="49"/>
      <c r="Q43" s="71" t="str">
        <f>IF(P43=0,"",VLOOKUP(P43,'10_2011_Substances_Annex_II'!A:F,6,0))</f>
        <v/>
      </c>
      <c r="R43" s="49"/>
      <c r="S43" s="41" t="str">
        <f>IF(R43=0,"",VLOOKUP(R43,'10_2011_Dual_use_Substances'!A:B,2,0))</f>
        <v/>
      </c>
    </row>
    <row r="44" spans="1:19" ht="45.75" customHeight="1">
      <c r="A44" s="72"/>
      <c r="B44" s="72"/>
      <c r="C44" s="72"/>
      <c r="D44" s="72"/>
      <c r="E44" s="72"/>
      <c r="F44" s="72"/>
      <c r="G44" s="72"/>
      <c r="H44" s="49"/>
      <c r="I44" s="49"/>
      <c r="J44" s="41" t="str">
        <f>IF(I44=0,"",VLOOKUP(I44,Material_Regulations!A:B,2,0))</f>
        <v/>
      </c>
      <c r="K44" s="49"/>
      <c r="L44" s="27" t="str">
        <f>IF(K44=0,"",VLOOKUP(K44,'10_2011_Substances_Annex_I'!A:H,3,0))</f>
        <v/>
      </c>
      <c r="M44" s="27" t="str">
        <f>IF(K44=0,"",VLOOKUP(K44,'10_2011_Substances_Annex_I'!A:H,4,0))</f>
        <v/>
      </c>
      <c r="N44" s="27" t="str">
        <f>IF(K44=0,"",VLOOKUP(K44,'10_2011_Substances_Annex_I'!A:H,8,0))</f>
        <v/>
      </c>
      <c r="O44" s="70"/>
      <c r="P44" s="49"/>
      <c r="Q44" s="71" t="str">
        <f>IF(P44=0,"",VLOOKUP(P44,'10_2011_Substances_Annex_II'!A:F,6,0))</f>
        <v/>
      </c>
      <c r="R44" s="49"/>
      <c r="S44" s="41" t="str">
        <f>IF(R44=0,"",VLOOKUP(R44,'10_2011_Dual_use_Substances'!A:B,2,0))</f>
        <v/>
      </c>
    </row>
    <row r="45" spans="1:19" ht="46.5" customHeight="1">
      <c r="A45" s="72"/>
      <c r="B45" s="72"/>
      <c r="C45" s="72"/>
      <c r="D45" s="72"/>
      <c r="E45" s="72"/>
      <c r="F45" s="72"/>
      <c r="G45" s="72"/>
      <c r="H45" s="49"/>
      <c r="I45" s="49"/>
      <c r="J45" s="41" t="str">
        <f>IF(I45=0,"",VLOOKUP(I45,Material_Regulations!A:B,2,0))</f>
        <v/>
      </c>
      <c r="K45" s="49"/>
      <c r="L45" s="27" t="str">
        <f>IF(K45=0,"",VLOOKUP(K45,'10_2011_Substances_Annex_I'!A:H,3,0))</f>
        <v/>
      </c>
      <c r="M45" s="27" t="str">
        <f>IF(K45=0,"",VLOOKUP(K45,'10_2011_Substances_Annex_I'!A:H,4,0))</f>
        <v/>
      </c>
      <c r="N45" s="27" t="str">
        <f>IF(K45=0,"",VLOOKUP(K45,'10_2011_Substances_Annex_I'!A:H,8,0))</f>
        <v/>
      </c>
      <c r="O45" s="70"/>
      <c r="P45" s="49"/>
      <c r="Q45" s="71" t="str">
        <f>IF(P45=0,"",VLOOKUP(P45,'10_2011_Substances_Annex_II'!A:F,6,0))</f>
        <v/>
      </c>
      <c r="R45" s="49"/>
      <c r="S45" s="41" t="str">
        <f>IF(R45=0,"",VLOOKUP(R45,'10_2011_Dual_use_Substances'!A:B,2,0))</f>
        <v/>
      </c>
    </row>
    <row r="46" spans="1:19" ht="47.25" customHeight="1">
      <c r="A46" s="72"/>
      <c r="B46" s="72"/>
      <c r="C46" s="72"/>
      <c r="D46" s="72"/>
      <c r="E46" s="72"/>
      <c r="F46" s="72"/>
      <c r="G46" s="72"/>
      <c r="H46" s="49"/>
      <c r="I46" s="49"/>
      <c r="J46" s="41" t="str">
        <f>IF(I46=0,"",VLOOKUP(I46,Material_Regulations!A:B,2,0))</f>
        <v/>
      </c>
      <c r="K46" s="49"/>
      <c r="L46" s="27" t="str">
        <f>IF(K46=0,"",VLOOKUP(K46,'10_2011_Substances_Annex_I'!A:H,3,0))</f>
        <v/>
      </c>
      <c r="M46" s="27" t="str">
        <f>IF(K46=0,"",VLOOKUP(K46,'10_2011_Substances_Annex_I'!A:H,4,0))</f>
        <v/>
      </c>
      <c r="N46" s="27" t="str">
        <f>IF(K46=0,"",VLOOKUP(K46,'10_2011_Substances_Annex_I'!A:H,8,0))</f>
        <v/>
      </c>
      <c r="O46" s="70"/>
      <c r="P46" s="49"/>
      <c r="Q46" s="71" t="str">
        <f>IF(P46=0,"",VLOOKUP(P46,'10_2011_Substances_Annex_II'!A:F,6,0))</f>
        <v/>
      </c>
      <c r="R46" s="49"/>
      <c r="S46" s="41" t="str">
        <f>IF(R46=0,"",VLOOKUP(R46,'10_2011_Dual_use_Substances'!A:B,2,0))</f>
        <v/>
      </c>
    </row>
    <row r="47" spans="1:19" ht="46.5" customHeight="1">
      <c r="A47" s="72"/>
      <c r="B47" s="72"/>
      <c r="C47" s="72"/>
      <c r="D47" s="72"/>
      <c r="E47" s="72"/>
      <c r="F47" s="72"/>
      <c r="G47" s="72"/>
      <c r="H47" s="49"/>
      <c r="I47" s="49"/>
      <c r="J47" s="41" t="str">
        <f>IF(I47=0,"",VLOOKUP(I47,Material_Regulations!A:B,2,0))</f>
        <v/>
      </c>
      <c r="K47" s="49"/>
      <c r="L47" s="27" t="str">
        <f>IF(K47=0,"",VLOOKUP(K47,'10_2011_Substances_Annex_I'!A:H,3,0))</f>
        <v/>
      </c>
      <c r="M47" s="27" t="str">
        <f>IF(K47=0,"",VLOOKUP(K47,'10_2011_Substances_Annex_I'!A:H,4,0))</f>
        <v/>
      </c>
      <c r="N47" s="27" t="str">
        <f>IF(K47=0,"",VLOOKUP(K47,'10_2011_Substances_Annex_I'!A:H,8,0))</f>
        <v/>
      </c>
      <c r="O47" s="70"/>
      <c r="P47" s="49"/>
      <c r="Q47" s="71" t="str">
        <f>IF(P47=0,"",VLOOKUP(P47,'10_2011_Substances_Annex_II'!A:F,6,0))</f>
        <v/>
      </c>
      <c r="R47" s="49"/>
      <c r="S47" s="41" t="str">
        <f>IF(R47=0,"",VLOOKUP(R47,'10_2011_Dual_use_Substances'!A:B,2,0))</f>
        <v/>
      </c>
    </row>
    <row r="48" spans="1:19" ht="45.75" customHeight="1">
      <c r="A48" s="72"/>
      <c r="B48" s="72"/>
      <c r="C48" s="72"/>
      <c r="D48" s="72"/>
      <c r="E48" s="72"/>
      <c r="F48" s="72"/>
      <c r="G48" s="72"/>
      <c r="H48" s="49"/>
      <c r="I48" s="49"/>
      <c r="J48" s="41" t="str">
        <f>IF(I48=0,"",VLOOKUP(I48,Material_Regulations!A:B,2,0))</f>
        <v/>
      </c>
      <c r="K48" s="49"/>
      <c r="L48" s="27" t="str">
        <f>IF(K48=0,"",VLOOKUP(K48,'10_2011_Substances_Annex_I'!A:H,3,0))</f>
        <v/>
      </c>
      <c r="M48" s="27" t="str">
        <f>IF(K48=0,"",VLOOKUP(K48,'10_2011_Substances_Annex_I'!A:H,4,0))</f>
        <v/>
      </c>
      <c r="N48" s="27" t="str">
        <f>IF(K48=0,"",VLOOKUP(K48,'10_2011_Substances_Annex_I'!A:H,8,0))</f>
        <v/>
      </c>
      <c r="O48" s="70"/>
      <c r="P48" s="49"/>
      <c r="Q48" s="71" t="str">
        <f>IF(P48=0,"",VLOOKUP(P48,'10_2011_Substances_Annex_II'!A:F,6,0))</f>
        <v/>
      </c>
      <c r="R48" s="49"/>
      <c r="S48" s="41" t="str">
        <f>IF(R48=0,"",VLOOKUP(R48,'10_2011_Dual_use_Substances'!A:B,2,0))</f>
        <v/>
      </c>
    </row>
    <row r="49" spans="1:19" ht="45.75" customHeight="1">
      <c r="A49" s="72"/>
      <c r="B49" s="72"/>
      <c r="C49" s="72"/>
      <c r="D49" s="72"/>
      <c r="E49" s="72"/>
      <c r="F49" s="72"/>
      <c r="G49" s="72"/>
      <c r="H49" s="49"/>
      <c r="I49" s="49"/>
      <c r="J49" s="41" t="str">
        <f>IF(I49=0,"",VLOOKUP(I49,Material_Regulations!A:B,2,0))</f>
        <v/>
      </c>
      <c r="K49" s="49"/>
      <c r="L49" s="27" t="str">
        <f>IF(K49=0,"",VLOOKUP(K49,'10_2011_Substances_Annex_I'!A:H,3,0))</f>
        <v/>
      </c>
      <c r="M49" s="27" t="str">
        <f>IF(K49=0,"",VLOOKUP(K49,'10_2011_Substances_Annex_I'!A:H,4,0))</f>
        <v/>
      </c>
      <c r="N49" s="27" t="str">
        <f>IF(K49=0,"",VLOOKUP(K49,'10_2011_Substances_Annex_I'!A:H,8,0))</f>
        <v/>
      </c>
      <c r="O49" s="70"/>
      <c r="P49" s="49"/>
      <c r="Q49" s="71" t="str">
        <f>IF(P49=0,"",VLOOKUP(P49,'10_2011_Substances_Annex_II'!A:F,6,0))</f>
        <v/>
      </c>
      <c r="R49" s="49"/>
      <c r="S49" s="41" t="str">
        <f>IF(R49=0,"",VLOOKUP(R49,'10_2011_Dual_use_Substances'!A:B,2,0))</f>
        <v/>
      </c>
    </row>
    <row r="50" spans="1:19" ht="45" customHeight="1">
      <c r="A50" s="72"/>
      <c r="B50" s="72"/>
      <c r="C50" s="72"/>
      <c r="D50" s="72"/>
      <c r="E50" s="72"/>
      <c r="F50" s="72"/>
      <c r="G50" s="72"/>
      <c r="H50" s="49"/>
      <c r="I50" s="49"/>
      <c r="J50" s="41" t="str">
        <f>IF(I50=0,"",VLOOKUP(I50,Material_Regulations!A:B,2,0))</f>
        <v/>
      </c>
      <c r="K50" s="49"/>
      <c r="L50" s="27" t="str">
        <f>IF(K50=0,"",VLOOKUP(K50,'10_2011_Substances_Annex_I'!A:H,3,0))</f>
        <v/>
      </c>
      <c r="M50" s="27" t="str">
        <f>IF(K50=0,"",VLOOKUP(K50,'10_2011_Substances_Annex_I'!A:H,4,0))</f>
        <v/>
      </c>
      <c r="N50" s="27" t="str">
        <f>IF(K50=0,"",VLOOKUP(K50,'10_2011_Substances_Annex_I'!A:H,8,0))</f>
        <v/>
      </c>
      <c r="O50" s="70"/>
      <c r="P50" s="49"/>
      <c r="Q50" s="71" t="str">
        <f>IF(P50=0,"",VLOOKUP(P50,'10_2011_Substances_Annex_II'!A:F,6,0))</f>
        <v/>
      </c>
      <c r="R50" s="49"/>
      <c r="S50" s="41" t="str">
        <f>IF(R50=0,"",VLOOKUP(R50,'10_2011_Dual_use_Substances'!A:B,2,0))</f>
        <v/>
      </c>
    </row>
    <row r="51" spans="1:19" ht="45" customHeight="1">
      <c r="A51" s="72"/>
      <c r="B51" s="72"/>
      <c r="C51" s="72"/>
      <c r="D51" s="72"/>
      <c r="E51" s="72"/>
      <c r="F51" s="72"/>
      <c r="G51" s="72"/>
      <c r="H51" s="49"/>
      <c r="I51" s="49"/>
      <c r="J51" s="41" t="str">
        <f>IF(I51=0,"",VLOOKUP(I51,Material_Regulations!A:B,2,0))</f>
        <v/>
      </c>
      <c r="K51" s="49"/>
      <c r="L51" s="27" t="str">
        <f>IF(K51=0,"",VLOOKUP(K51,'10_2011_Substances_Annex_I'!A:H,3,0))</f>
        <v/>
      </c>
      <c r="M51" s="27" t="str">
        <f>IF(K51=0,"",VLOOKUP(K51,'10_2011_Substances_Annex_I'!A:H,4,0))</f>
        <v/>
      </c>
      <c r="N51" s="27" t="str">
        <f>IF(K51=0,"",VLOOKUP(K51,'10_2011_Substances_Annex_I'!A:H,8,0))</f>
        <v/>
      </c>
      <c r="O51" s="70"/>
      <c r="P51" s="49"/>
      <c r="Q51" s="71" t="str">
        <f>IF(P51=0,"",VLOOKUP(P51,'10_2011_Substances_Annex_II'!A:F,6,0))</f>
        <v/>
      </c>
      <c r="R51" s="49"/>
      <c r="S51" s="41" t="str">
        <f>IF(R51=0,"",VLOOKUP(R51,'10_2011_Dual_use_Substances'!A:B,2,0))</f>
        <v/>
      </c>
    </row>
    <row r="52" spans="1:19" ht="45.75" customHeight="1">
      <c r="A52" s="72"/>
      <c r="B52" s="72"/>
      <c r="C52" s="72"/>
      <c r="D52" s="72"/>
      <c r="E52" s="72"/>
      <c r="F52" s="72"/>
      <c r="G52" s="72"/>
      <c r="H52" s="49"/>
      <c r="I52" s="49"/>
      <c r="J52" s="41" t="str">
        <f>IF(I52=0,"",VLOOKUP(I52,Material_Regulations!A:B,2,0))</f>
        <v/>
      </c>
      <c r="K52" s="49"/>
      <c r="L52" s="27" t="str">
        <f>IF(K52=0,"",VLOOKUP(K52,'10_2011_Substances_Annex_I'!A:H,3,0))</f>
        <v/>
      </c>
      <c r="M52" s="27" t="str">
        <f>IF(K52=0,"",VLOOKUP(K52,'10_2011_Substances_Annex_I'!A:H,4,0))</f>
        <v/>
      </c>
      <c r="N52" s="27" t="str">
        <f>IF(K52=0,"",VLOOKUP(K52,'10_2011_Substances_Annex_I'!A:H,8,0))</f>
        <v/>
      </c>
      <c r="O52" s="70"/>
      <c r="P52" s="49"/>
      <c r="Q52" s="71" t="str">
        <f>IF(P52=0,"",VLOOKUP(P52,'10_2011_Substances_Annex_II'!A:F,6,0))</f>
        <v/>
      </c>
      <c r="R52" s="49"/>
      <c r="S52" s="41" t="str">
        <f>IF(R52=0,"",VLOOKUP(R52,'10_2011_Dual_use_Substances'!A:B,2,0))</f>
        <v/>
      </c>
    </row>
    <row r="53" spans="1:19" ht="44.25" customHeight="1">
      <c r="A53" s="72"/>
      <c r="B53" s="72"/>
      <c r="C53" s="72"/>
      <c r="D53" s="72"/>
      <c r="E53" s="72"/>
      <c r="F53" s="72"/>
      <c r="G53" s="72"/>
      <c r="H53" s="49"/>
      <c r="I53" s="49"/>
      <c r="J53" s="41" t="str">
        <f>IF(I53=0,"",VLOOKUP(I53,Material_Regulations!A:B,2,0))</f>
        <v/>
      </c>
      <c r="K53" s="49"/>
      <c r="L53" s="27" t="str">
        <f>IF(K53=0,"",VLOOKUP(K53,'10_2011_Substances_Annex_I'!A:H,3,0))</f>
        <v/>
      </c>
      <c r="M53" s="27" t="str">
        <f>IF(K53=0,"",VLOOKUP(K53,'10_2011_Substances_Annex_I'!A:H,4,0))</f>
        <v/>
      </c>
      <c r="N53" s="27" t="str">
        <f>IF(K53=0,"",VLOOKUP(K53,'10_2011_Substances_Annex_I'!A:H,8,0))</f>
        <v/>
      </c>
      <c r="O53" s="70"/>
      <c r="P53" s="49"/>
      <c r="Q53" s="71" t="str">
        <f>IF(P53=0,"",VLOOKUP(P53,'10_2011_Substances_Annex_II'!A:F,6,0))</f>
        <v/>
      </c>
      <c r="R53" s="49"/>
      <c r="S53" s="41" t="str">
        <f>IF(R53=0,"",VLOOKUP(R53,'10_2011_Dual_use_Substances'!A:B,2,0))</f>
        <v/>
      </c>
    </row>
    <row r="54" spans="1:19" ht="44.25" customHeight="1">
      <c r="A54" s="72"/>
      <c r="B54" s="72"/>
      <c r="C54" s="72"/>
      <c r="D54" s="72"/>
      <c r="E54" s="72"/>
      <c r="F54" s="72"/>
      <c r="G54" s="72"/>
      <c r="H54" s="49"/>
      <c r="I54" s="49"/>
      <c r="J54" s="41" t="str">
        <f>IF(I54=0,"",VLOOKUP(I54,Material_Regulations!A:B,2,0))</f>
        <v/>
      </c>
      <c r="K54" s="49"/>
      <c r="L54" s="27" t="str">
        <f>IF(K54=0,"",VLOOKUP(K54,'10_2011_Substances_Annex_I'!A:H,3,0))</f>
        <v/>
      </c>
      <c r="M54" s="27" t="str">
        <f>IF(K54=0,"",VLOOKUP(K54,'10_2011_Substances_Annex_I'!A:H,4,0))</f>
        <v/>
      </c>
      <c r="N54" s="27" t="str">
        <f>IF(K54=0,"",VLOOKUP(K54,'10_2011_Substances_Annex_I'!A:H,8,0))</f>
        <v/>
      </c>
      <c r="O54" s="70"/>
      <c r="P54" s="49"/>
      <c r="Q54" s="71" t="str">
        <f>IF(P54=0,"",VLOOKUP(P54,'10_2011_Substances_Annex_II'!A:F,6,0))</f>
        <v/>
      </c>
      <c r="R54" s="49"/>
      <c r="S54" s="41" t="str">
        <f>IF(R54=0,"",VLOOKUP(R54,'10_2011_Dual_use_Substances'!A:B,2,0))</f>
        <v/>
      </c>
    </row>
    <row r="55" spans="1:19" ht="45.75" customHeight="1">
      <c r="A55" s="72"/>
      <c r="B55" s="72"/>
      <c r="C55" s="72"/>
      <c r="D55" s="72"/>
      <c r="E55" s="72"/>
      <c r="F55" s="72"/>
      <c r="G55" s="72"/>
      <c r="H55" s="49"/>
      <c r="I55" s="49"/>
      <c r="J55" s="41" t="str">
        <f>IF(I55=0,"",VLOOKUP(I55,Material_Regulations!A:B,2,0))</f>
        <v/>
      </c>
      <c r="K55" s="49"/>
      <c r="L55" s="27" t="str">
        <f>IF(K55=0,"",VLOOKUP(K55,'10_2011_Substances_Annex_I'!A:H,3,0))</f>
        <v/>
      </c>
      <c r="M55" s="27" t="str">
        <f>IF(K55=0,"",VLOOKUP(K55,'10_2011_Substances_Annex_I'!A:H,4,0))</f>
        <v/>
      </c>
      <c r="N55" s="27" t="str">
        <f>IF(K55=0,"",VLOOKUP(K55,'10_2011_Substances_Annex_I'!A:H,8,0))</f>
        <v/>
      </c>
      <c r="O55" s="70"/>
      <c r="P55" s="49"/>
      <c r="Q55" s="71" t="str">
        <f>IF(P55=0,"",VLOOKUP(P55,'10_2011_Substances_Annex_II'!A:F,6,0))</f>
        <v/>
      </c>
      <c r="R55" s="49"/>
      <c r="S55" s="41" t="str">
        <f>IF(R55=0,"",VLOOKUP(R55,'10_2011_Dual_use_Substances'!A:B,2,0))</f>
        <v/>
      </c>
    </row>
    <row r="56" spans="1:19" ht="45" customHeight="1">
      <c r="A56" s="72"/>
      <c r="B56" s="72"/>
      <c r="C56" s="72"/>
      <c r="D56" s="72"/>
      <c r="E56" s="72"/>
      <c r="F56" s="72"/>
      <c r="G56" s="72"/>
      <c r="H56" s="49"/>
      <c r="I56" s="49"/>
      <c r="J56" s="41" t="str">
        <f>IF(I56=0,"",VLOOKUP(I56,Material_Regulations!A:B,2,0))</f>
        <v/>
      </c>
      <c r="K56" s="49"/>
      <c r="L56" s="27" t="str">
        <f>IF(K56=0,"",VLOOKUP(K56,'10_2011_Substances_Annex_I'!A:H,3,0))</f>
        <v/>
      </c>
      <c r="M56" s="27" t="str">
        <f>IF(K56=0,"",VLOOKUP(K56,'10_2011_Substances_Annex_I'!A:H,4,0))</f>
        <v/>
      </c>
      <c r="N56" s="27" t="str">
        <f>IF(K56=0,"",VLOOKUP(K56,'10_2011_Substances_Annex_I'!A:H,8,0))</f>
        <v/>
      </c>
      <c r="O56" s="70"/>
      <c r="P56" s="49"/>
      <c r="Q56" s="71" t="str">
        <f>IF(P56=0,"",VLOOKUP(P56,'10_2011_Substances_Annex_II'!A:F,6,0))</f>
        <v/>
      </c>
      <c r="R56" s="49"/>
      <c r="S56" s="41" t="str">
        <f>IF(R56=0,"",VLOOKUP(R56,'10_2011_Dual_use_Substances'!A:B,2,0))</f>
        <v/>
      </c>
    </row>
    <row r="57" spans="1:19" ht="47.25" customHeight="1">
      <c r="A57" s="72"/>
      <c r="B57" s="72"/>
      <c r="C57" s="72"/>
      <c r="D57" s="72"/>
      <c r="E57" s="72"/>
      <c r="F57" s="72"/>
      <c r="G57" s="72"/>
      <c r="H57" s="49"/>
      <c r="I57" s="49"/>
      <c r="J57" s="41" t="str">
        <f>IF(I57=0,"",VLOOKUP(I57,Material_Regulations!A:B,2,0))</f>
        <v/>
      </c>
      <c r="K57" s="49"/>
      <c r="L57" s="27" t="str">
        <f>IF(K57=0,"",VLOOKUP(K57,'10_2011_Substances_Annex_I'!A:H,3,0))</f>
        <v/>
      </c>
      <c r="M57" s="27" t="str">
        <f>IF(K57=0,"",VLOOKUP(K57,'10_2011_Substances_Annex_I'!A:H,4,0))</f>
        <v/>
      </c>
      <c r="N57" s="27" t="str">
        <f>IF(K57=0,"",VLOOKUP(K57,'10_2011_Substances_Annex_I'!A:H,8,0))</f>
        <v/>
      </c>
      <c r="O57" s="70"/>
      <c r="P57" s="49"/>
      <c r="Q57" s="71" t="str">
        <f>IF(P57=0,"",VLOOKUP(P57,'10_2011_Substances_Annex_II'!A:F,6,0))</f>
        <v/>
      </c>
      <c r="R57" s="49"/>
      <c r="S57" s="41" t="str">
        <f>IF(R57=0,"",VLOOKUP(R57,'10_2011_Dual_use_Substances'!A:B,2,0))</f>
        <v/>
      </c>
    </row>
    <row r="58" spans="1:19" ht="45" customHeight="1">
      <c r="A58" s="72"/>
      <c r="B58" s="72"/>
      <c r="C58" s="72"/>
      <c r="D58" s="72"/>
      <c r="E58" s="72"/>
      <c r="F58" s="72"/>
      <c r="G58" s="72"/>
      <c r="H58" s="49"/>
      <c r="I58" s="49"/>
      <c r="J58" s="41" t="str">
        <f>IF(I58=0,"",VLOOKUP(I58,Material_Regulations!A:B,2,0))</f>
        <v/>
      </c>
      <c r="K58" s="49"/>
      <c r="L58" s="27" t="str">
        <f>IF(K58=0,"",VLOOKUP(K58,'10_2011_Substances_Annex_I'!A:H,3,0))</f>
        <v/>
      </c>
      <c r="M58" s="27" t="str">
        <f>IF(K58=0,"",VLOOKUP(K58,'10_2011_Substances_Annex_I'!A:H,4,0))</f>
        <v/>
      </c>
      <c r="N58" s="27" t="str">
        <f>IF(K58=0,"",VLOOKUP(K58,'10_2011_Substances_Annex_I'!A:H,8,0))</f>
        <v/>
      </c>
      <c r="O58" s="70"/>
      <c r="P58" s="49"/>
      <c r="Q58" s="71" t="str">
        <f>IF(P58=0,"",VLOOKUP(P58,'10_2011_Substances_Annex_II'!A:F,6,0))</f>
        <v/>
      </c>
      <c r="R58" s="49"/>
      <c r="S58" s="41" t="str">
        <f>IF(R58=0,"",VLOOKUP(R58,'10_2011_Dual_use_Substances'!A:B,2,0))</f>
        <v/>
      </c>
    </row>
    <row r="59" spans="1:19" ht="45.75" customHeight="1">
      <c r="A59" s="72"/>
      <c r="B59" s="72"/>
      <c r="C59" s="72"/>
      <c r="D59" s="72"/>
      <c r="E59" s="72"/>
      <c r="F59" s="72"/>
      <c r="G59" s="72"/>
      <c r="H59" s="49"/>
      <c r="I59" s="49"/>
      <c r="J59" s="41" t="str">
        <f>IF(I59=0,"",VLOOKUP(I59,Material_Regulations!A:B,2,0))</f>
        <v/>
      </c>
      <c r="K59" s="49"/>
      <c r="L59" s="27" t="str">
        <f>IF(K59=0,"",VLOOKUP(K59,'10_2011_Substances_Annex_I'!A:H,3,0))</f>
        <v/>
      </c>
      <c r="M59" s="27" t="str">
        <f>IF(K59=0,"",VLOOKUP(K59,'10_2011_Substances_Annex_I'!A:H,4,0))</f>
        <v/>
      </c>
      <c r="N59" s="27" t="str">
        <f>IF(K59=0,"",VLOOKUP(K59,'10_2011_Substances_Annex_I'!A:H,8,0))</f>
        <v/>
      </c>
      <c r="O59" s="70"/>
      <c r="P59" s="49"/>
      <c r="Q59" s="71" t="str">
        <f>IF(P59=0,"",VLOOKUP(P59,'10_2011_Substances_Annex_II'!A:F,6,0))</f>
        <v/>
      </c>
      <c r="R59" s="49"/>
      <c r="S59" s="41" t="str">
        <f>IF(R59=0,"",VLOOKUP(R59,'10_2011_Dual_use_Substances'!A:B,2,0))</f>
        <v/>
      </c>
    </row>
    <row r="60" spans="1:19" ht="48" customHeight="1">
      <c r="A60" s="72"/>
      <c r="B60" s="72"/>
      <c r="C60" s="72"/>
      <c r="D60" s="72"/>
      <c r="E60" s="72"/>
      <c r="F60" s="72"/>
      <c r="G60" s="72"/>
      <c r="H60" s="49"/>
      <c r="I60" s="49"/>
      <c r="J60" s="41" t="str">
        <f>IF(I60=0,"",VLOOKUP(I60,Material_Regulations!A:B,2,0))</f>
        <v/>
      </c>
      <c r="K60" s="49"/>
      <c r="L60" s="27" t="str">
        <f>IF(K60=0,"",VLOOKUP(K60,'10_2011_Substances_Annex_I'!A:H,3,0))</f>
        <v/>
      </c>
      <c r="M60" s="27" t="str">
        <f>IF(K60=0,"",VLOOKUP(K60,'10_2011_Substances_Annex_I'!A:H,4,0))</f>
        <v/>
      </c>
      <c r="N60" s="27" t="str">
        <f>IF(K60=0,"",VLOOKUP(K60,'10_2011_Substances_Annex_I'!A:H,8,0))</f>
        <v/>
      </c>
      <c r="O60" s="70"/>
      <c r="P60" s="49"/>
      <c r="Q60" s="71" t="str">
        <f>IF(P60=0,"",VLOOKUP(P60,'10_2011_Substances_Annex_II'!A:F,6,0))</f>
        <v/>
      </c>
      <c r="R60" s="49"/>
      <c r="S60" s="41" t="str">
        <f>IF(R60=0,"",VLOOKUP(R60,'10_2011_Dual_use_Substances'!A:B,2,0))</f>
        <v/>
      </c>
    </row>
    <row r="61" spans="1:19" ht="47.25" customHeight="1">
      <c r="A61" s="72"/>
      <c r="B61" s="72"/>
      <c r="C61" s="72"/>
      <c r="D61" s="72"/>
      <c r="E61" s="72"/>
      <c r="F61" s="72"/>
      <c r="G61" s="72"/>
      <c r="H61" s="49"/>
      <c r="I61" s="49"/>
      <c r="J61" s="41" t="str">
        <f>IF(I61=0,"",VLOOKUP(I61,Material_Regulations!A:B,2,0))</f>
        <v/>
      </c>
      <c r="K61" s="49"/>
      <c r="L61" s="27" t="str">
        <f>IF(K61=0,"",VLOOKUP(K61,'10_2011_Substances_Annex_I'!A:H,3,0))</f>
        <v/>
      </c>
      <c r="M61" s="27" t="str">
        <f>IF(K61=0,"",VLOOKUP(K61,'10_2011_Substances_Annex_I'!A:H,4,0))</f>
        <v/>
      </c>
      <c r="N61" s="27" t="str">
        <f>IF(K61=0,"",VLOOKUP(K61,'10_2011_Substances_Annex_I'!A:H,8,0))</f>
        <v/>
      </c>
      <c r="O61" s="70"/>
      <c r="P61" s="49"/>
      <c r="Q61" s="71" t="str">
        <f>IF(P61=0,"",VLOOKUP(P61,'10_2011_Substances_Annex_II'!A:F,6,0))</f>
        <v/>
      </c>
      <c r="R61" s="49"/>
      <c r="S61" s="41" t="str">
        <f>IF(R61=0,"",VLOOKUP(R61,'10_2011_Dual_use_Substances'!A:B,2,0))</f>
        <v/>
      </c>
    </row>
    <row r="62" spans="1:19" ht="42.75" customHeight="1">
      <c r="A62" s="72"/>
      <c r="B62" s="72"/>
      <c r="C62" s="72"/>
      <c r="D62" s="72"/>
      <c r="E62" s="72"/>
      <c r="F62" s="72"/>
      <c r="G62" s="72"/>
      <c r="H62" s="49"/>
      <c r="I62" s="49"/>
      <c r="J62" s="41" t="str">
        <f>IF(I62=0,"",VLOOKUP(I62,Material_Regulations!A:B,2,0))</f>
        <v/>
      </c>
      <c r="K62" s="49"/>
      <c r="L62" s="27" t="str">
        <f>IF(K62=0,"",VLOOKUP(K62,'10_2011_Substances_Annex_I'!A:H,3,0))</f>
        <v/>
      </c>
      <c r="M62" s="27" t="str">
        <f>IF(K62=0,"",VLOOKUP(K62,'10_2011_Substances_Annex_I'!A:H,4,0))</f>
        <v/>
      </c>
      <c r="N62" s="27" t="str">
        <f>IF(K62=0,"",VLOOKUP(K62,'10_2011_Substances_Annex_I'!A:H,8,0))</f>
        <v/>
      </c>
      <c r="O62" s="70"/>
      <c r="P62" s="49"/>
      <c r="Q62" s="71" t="str">
        <f>IF(P62=0,"",VLOOKUP(P62,'10_2011_Substances_Annex_II'!A:F,6,0))</f>
        <v/>
      </c>
      <c r="R62" s="49"/>
      <c r="S62" s="41" t="str">
        <f>IF(R62=0,"",VLOOKUP(R62,'10_2011_Dual_use_Substances'!A:B,2,0))</f>
        <v/>
      </c>
    </row>
    <row r="63" spans="1:19" ht="42.75" customHeight="1">
      <c r="A63" s="72"/>
      <c r="B63" s="72"/>
      <c r="C63" s="72"/>
      <c r="D63" s="72"/>
      <c r="E63" s="72"/>
      <c r="F63" s="72"/>
      <c r="G63" s="72"/>
      <c r="H63" s="49"/>
      <c r="I63" s="49"/>
      <c r="J63" s="41" t="str">
        <f>IF(I63=0,"",VLOOKUP(I63,Material_Regulations!A:B,2,0))</f>
        <v/>
      </c>
      <c r="K63" s="49"/>
      <c r="L63" s="27" t="str">
        <f>IF(K63=0,"",VLOOKUP(K63,'10_2011_Substances_Annex_I'!A:H,3,0))</f>
        <v/>
      </c>
      <c r="M63" s="27" t="str">
        <f>IF(K63=0,"",VLOOKUP(K63,'10_2011_Substances_Annex_I'!A:H,4,0))</f>
        <v/>
      </c>
      <c r="N63" s="27" t="str">
        <f>IF(K63=0,"",VLOOKUP(K63,'10_2011_Substances_Annex_I'!A:H,8,0))</f>
        <v/>
      </c>
      <c r="O63" s="70"/>
      <c r="P63" s="49"/>
      <c r="Q63" s="71" t="str">
        <f>IF(P63=0,"",VLOOKUP(P63,'10_2011_Substances_Annex_II'!A:F,6,0))</f>
        <v/>
      </c>
      <c r="R63" s="49"/>
      <c r="S63" s="41" t="str">
        <f>IF(R63=0,"",VLOOKUP(R63,'10_2011_Dual_use_Substances'!A:B,2,0))</f>
        <v/>
      </c>
    </row>
    <row r="64" spans="1:19" ht="45" customHeight="1">
      <c r="A64" s="72"/>
      <c r="B64" s="72"/>
      <c r="C64" s="72"/>
      <c r="D64" s="72"/>
      <c r="E64" s="72"/>
      <c r="F64" s="72"/>
      <c r="G64" s="72"/>
      <c r="H64" s="49"/>
      <c r="I64" s="49"/>
      <c r="J64" s="41" t="str">
        <f>IF(I64=0,"",VLOOKUP(I64,Material_Regulations!A:B,2,0))</f>
        <v/>
      </c>
      <c r="K64" s="49"/>
      <c r="L64" s="27" t="str">
        <f>IF(K64=0,"",VLOOKUP(K64,'10_2011_Substances_Annex_I'!A:H,3,0))</f>
        <v/>
      </c>
      <c r="M64" s="27" t="str">
        <f>IF(K64=0,"",VLOOKUP(K64,'10_2011_Substances_Annex_I'!A:H,4,0))</f>
        <v/>
      </c>
      <c r="N64" s="27" t="str">
        <f>IF(K64=0,"",VLOOKUP(K64,'10_2011_Substances_Annex_I'!A:H,8,0))</f>
        <v/>
      </c>
      <c r="O64" s="70"/>
      <c r="P64" s="49"/>
      <c r="Q64" s="71" t="str">
        <f>IF(P64=0,"",VLOOKUP(P64,'10_2011_Substances_Annex_II'!A:F,6,0))</f>
        <v/>
      </c>
      <c r="R64" s="49"/>
      <c r="S64" s="41" t="str">
        <f>IF(R64=0,"",VLOOKUP(R64,'10_2011_Dual_use_Substances'!A:B,2,0))</f>
        <v/>
      </c>
    </row>
    <row r="65" spans="1:19" ht="42.75" customHeight="1">
      <c r="A65" s="72"/>
      <c r="B65" s="72"/>
      <c r="C65" s="72"/>
      <c r="D65" s="72"/>
      <c r="E65" s="72"/>
      <c r="F65" s="72"/>
      <c r="G65" s="72"/>
      <c r="H65" s="49"/>
      <c r="I65" s="49"/>
      <c r="J65" s="41" t="str">
        <f>IF(I65=0,"",VLOOKUP(I65,Material_Regulations!A:B,2,0))</f>
        <v/>
      </c>
      <c r="K65" s="49"/>
      <c r="L65" s="27" t="str">
        <f>IF(K65=0,"",VLOOKUP(K65,'10_2011_Substances_Annex_I'!A:H,3,0))</f>
        <v/>
      </c>
      <c r="M65" s="27" t="str">
        <f>IF(K65=0,"",VLOOKUP(K65,'10_2011_Substances_Annex_I'!A:H,4,0))</f>
        <v/>
      </c>
      <c r="N65" s="27" t="str">
        <f>IF(K65=0,"",VLOOKUP(K65,'10_2011_Substances_Annex_I'!A:H,8,0))</f>
        <v/>
      </c>
      <c r="O65" s="70"/>
      <c r="P65" s="49"/>
      <c r="Q65" s="71" t="str">
        <f>IF(P65=0,"",VLOOKUP(P65,'10_2011_Substances_Annex_II'!A:F,6,0))</f>
        <v/>
      </c>
      <c r="R65" s="49"/>
      <c r="S65" s="41" t="str">
        <f>IF(R65=0,"",VLOOKUP(R65,'10_2011_Dual_use_Substances'!A:B,2,0))</f>
        <v/>
      </c>
    </row>
    <row r="66" spans="1:19" ht="42.75" customHeight="1">
      <c r="A66" s="72"/>
      <c r="B66" s="72"/>
      <c r="C66" s="72"/>
      <c r="D66" s="72"/>
      <c r="E66" s="72"/>
      <c r="F66" s="72"/>
      <c r="G66" s="72"/>
      <c r="H66" s="49"/>
      <c r="I66" s="49"/>
      <c r="J66" s="41" t="str">
        <f>IF(I66=0,"",VLOOKUP(I66,Material_Regulations!A:B,2,0))</f>
        <v/>
      </c>
      <c r="K66" s="49"/>
      <c r="L66" s="27" t="str">
        <f>IF(K66=0,"",VLOOKUP(K66,'10_2011_Substances_Annex_I'!A:H,3,0))</f>
        <v/>
      </c>
      <c r="M66" s="27" t="str">
        <f>IF(K66=0,"",VLOOKUP(K66,'10_2011_Substances_Annex_I'!A:H,4,0))</f>
        <v/>
      </c>
      <c r="N66" s="27" t="str">
        <f>IF(K66=0,"",VLOOKUP(K66,'10_2011_Substances_Annex_I'!A:H,8,0))</f>
        <v/>
      </c>
      <c r="O66" s="70"/>
      <c r="P66" s="49"/>
      <c r="Q66" s="71" t="str">
        <f>IF(P66=0,"",VLOOKUP(P66,'10_2011_Substances_Annex_II'!A:F,6,0))</f>
        <v/>
      </c>
      <c r="R66" s="49"/>
      <c r="S66" s="41" t="str">
        <f>IF(R66=0,"",VLOOKUP(R66,'10_2011_Dual_use_Substances'!A:B,2,0))</f>
        <v/>
      </c>
    </row>
    <row r="67" spans="1:19" ht="44.25" customHeight="1">
      <c r="A67" s="72"/>
      <c r="B67" s="72"/>
      <c r="C67" s="72"/>
      <c r="D67" s="72"/>
      <c r="E67" s="72"/>
      <c r="F67" s="72"/>
      <c r="G67" s="72"/>
      <c r="H67" s="49"/>
      <c r="I67" s="49"/>
      <c r="J67" s="41" t="str">
        <f>IF(I67=0,"",VLOOKUP(I67,Material_Regulations!A:B,2,0))</f>
        <v/>
      </c>
      <c r="K67" s="49"/>
      <c r="L67" s="27" t="str">
        <f>IF(K67=0,"",VLOOKUP(K67,'10_2011_Substances_Annex_I'!A:H,3,0))</f>
        <v/>
      </c>
      <c r="M67" s="27" t="str">
        <f>IF(K67=0,"",VLOOKUP(K67,'10_2011_Substances_Annex_I'!A:H,4,0))</f>
        <v/>
      </c>
      <c r="N67" s="27" t="str">
        <f>IF(K67=0,"",VLOOKUP(K67,'10_2011_Substances_Annex_I'!A:H,8,0))</f>
        <v/>
      </c>
      <c r="O67" s="70"/>
      <c r="P67" s="49"/>
      <c r="Q67" s="71" t="str">
        <f>IF(P67=0,"",VLOOKUP(P67,'10_2011_Substances_Annex_II'!A:F,6,0))</f>
        <v/>
      </c>
      <c r="R67" s="49"/>
      <c r="S67" s="41" t="str">
        <f>IF(R67=0,"",VLOOKUP(R67,'10_2011_Dual_use_Substances'!A:B,2,0))</f>
        <v/>
      </c>
    </row>
    <row r="68" spans="1:19" ht="44.25" customHeight="1">
      <c r="A68" s="72"/>
      <c r="B68" s="72"/>
      <c r="C68" s="72"/>
      <c r="D68" s="72"/>
      <c r="E68" s="72"/>
      <c r="F68" s="72"/>
      <c r="G68" s="72"/>
      <c r="H68" s="49"/>
      <c r="I68" s="49"/>
      <c r="J68" s="41" t="str">
        <f>IF(I68=0,"",VLOOKUP(I68,Material_Regulations!A:B,2,0))</f>
        <v/>
      </c>
      <c r="K68" s="49"/>
      <c r="L68" s="27" t="str">
        <f>IF(K68=0,"",VLOOKUP(K68,'10_2011_Substances_Annex_I'!A:H,3,0))</f>
        <v/>
      </c>
      <c r="M68" s="27" t="str">
        <f>IF(K68=0,"",VLOOKUP(K68,'10_2011_Substances_Annex_I'!A:H,4,0))</f>
        <v/>
      </c>
      <c r="N68" s="27" t="str">
        <f>IF(K68=0,"",VLOOKUP(K68,'10_2011_Substances_Annex_I'!A:H,8,0))</f>
        <v/>
      </c>
      <c r="O68" s="70"/>
      <c r="P68" s="49"/>
      <c r="Q68" s="71" t="str">
        <f>IF(P68=0,"",VLOOKUP(P68,'10_2011_Substances_Annex_II'!A:F,6,0))</f>
        <v/>
      </c>
      <c r="R68" s="49"/>
      <c r="S68" s="41" t="str">
        <f>IF(R68=0,"",VLOOKUP(R68,'10_2011_Dual_use_Substances'!A:B,2,0))</f>
        <v/>
      </c>
    </row>
    <row r="69" spans="1:19" ht="46.5" customHeight="1">
      <c r="A69" s="72"/>
      <c r="B69" s="72"/>
      <c r="C69" s="72"/>
      <c r="D69" s="72"/>
      <c r="E69" s="72"/>
      <c r="F69" s="72"/>
      <c r="G69" s="72"/>
      <c r="H69" s="49"/>
      <c r="I69" s="49"/>
      <c r="J69" s="41" t="str">
        <f>IF(I69=0,"",VLOOKUP(I69,Material_Regulations!A:B,2,0))</f>
        <v/>
      </c>
      <c r="K69" s="49"/>
      <c r="L69" s="27" t="str">
        <f>IF(K69=0,"",VLOOKUP(K69,'10_2011_Substances_Annex_I'!A:H,3,0))</f>
        <v/>
      </c>
      <c r="M69" s="27" t="str">
        <f>IF(K69=0,"",VLOOKUP(K69,'10_2011_Substances_Annex_I'!A:H,4,0))</f>
        <v/>
      </c>
      <c r="N69" s="27" t="str">
        <f>IF(K69=0,"",VLOOKUP(K69,'10_2011_Substances_Annex_I'!A:H,8,0))</f>
        <v/>
      </c>
      <c r="O69" s="70"/>
      <c r="P69" s="49"/>
      <c r="Q69" s="71" t="str">
        <f>IF(P69=0,"",VLOOKUP(P69,'10_2011_Substances_Annex_II'!A:F,6,0))</f>
        <v/>
      </c>
      <c r="R69" s="49"/>
      <c r="S69" s="41" t="str">
        <f>IF(R69=0,"",VLOOKUP(R69,'10_2011_Dual_use_Substances'!A:B,2,0))</f>
        <v/>
      </c>
    </row>
    <row r="70" spans="1:19" ht="45" customHeight="1">
      <c r="A70" s="72"/>
      <c r="B70" s="72"/>
      <c r="C70" s="72"/>
      <c r="D70" s="72"/>
      <c r="E70" s="72"/>
      <c r="F70" s="72"/>
      <c r="G70" s="72"/>
      <c r="H70" s="49"/>
      <c r="I70" s="49"/>
      <c r="J70" s="41" t="str">
        <f>IF(I70=0,"",VLOOKUP(I70,Material_Regulations!A:B,2,0))</f>
        <v/>
      </c>
      <c r="K70" s="49"/>
      <c r="L70" s="27" t="str">
        <f>IF(K70=0,"",VLOOKUP(K70,'10_2011_Substances_Annex_I'!A:H,3,0))</f>
        <v/>
      </c>
      <c r="M70" s="27" t="str">
        <f>IF(K70=0,"",VLOOKUP(K70,'10_2011_Substances_Annex_I'!A:H,4,0))</f>
        <v/>
      </c>
      <c r="N70" s="27" t="str">
        <f>IF(K70=0,"",VLOOKUP(K70,'10_2011_Substances_Annex_I'!A:H,8,0))</f>
        <v/>
      </c>
      <c r="O70" s="70"/>
      <c r="P70" s="49"/>
      <c r="Q70" s="71" t="str">
        <f>IF(P70=0,"",VLOOKUP(P70,'10_2011_Substances_Annex_II'!A:F,6,0))</f>
        <v/>
      </c>
      <c r="R70" s="49"/>
      <c r="S70" s="41" t="str">
        <f>IF(R70=0,"",VLOOKUP(R70,'10_2011_Dual_use_Substances'!A:B,2,0))</f>
        <v/>
      </c>
    </row>
    <row r="71" spans="1:19" ht="42.75" customHeight="1">
      <c r="A71" s="72"/>
      <c r="B71" s="72"/>
      <c r="C71" s="72"/>
      <c r="D71" s="72"/>
      <c r="E71" s="72"/>
      <c r="F71" s="72"/>
      <c r="G71" s="72"/>
      <c r="H71" s="49"/>
      <c r="I71" s="49"/>
      <c r="J71" s="41" t="str">
        <f>IF(I71=0,"",VLOOKUP(I71,Material_Regulations!A:B,2,0))</f>
        <v/>
      </c>
      <c r="K71" s="49"/>
      <c r="L71" s="27" t="str">
        <f>IF(K71=0,"",VLOOKUP(K71,'10_2011_Substances_Annex_I'!A:H,3,0))</f>
        <v/>
      </c>
      <c r="M71" s="27" t="str">
        <f>IF(K71=0,"",VLOOKUP(K71,'10_2011_Substances_Annex_I'!A:H,4,0))</f>
        <v/>
      </c>
      <c r="N71" s="27" t="str">
        <f>IF(K71=0,"",VLOOKUP(K71,'10_2011_Substances_Annex_I'!A:H,8,0))</f>
        <v/>
      </c>
      <c r="O71" s="70"/>
      <c r="P71" s="49"/>
      <c r="Q71" s="71" t="str">
        <f>IF(P71=0,"",VLOOKUP(P71,'10_2011_Substances_Annex_II'!A:F,6,0))</f>
        <v/>
      </c>
      <c r="R71" s="49"/>
      <c r="S71" s="41" t="str">
        <f>IF(R71=0,"",VLOOKUP(R71,'10_2011_Dual_use_Substances'!A:B,2,0))</f>
        <v/>
      </c>
    </row>
    <row r="72" spans="1:19" ht="42" customHeight="1">
      <c r="A72" s="72"/>
      <c r="B72" s="72"/>
      <c r="C72" s="72"/>
      <c r="D72" s="72"/>
      <c r="E72" s="72"/>
      <c r="F72" s="72"/>
      <c r="G72" s="72"/>
      <c r="H72" s="49"/>
      <c r="I72" s="49"/>
      <c r="J72" s="41" t="str">
        <f>IF(I72=0,"",VLOOKUP(I72,Material_Regulations!A:B,2,0))</f>
        <v/>
      </c>
      <c r="K72" s="49"/>
      <c r="L72" s="27" t="str">
        <f>IF(K72=0,"",VLOOKUP(K72,'10_2011_Substances_Annex_I'!A:H,3,0))</f>
        <v/>
      </c>
      <c r="M72" s="27" t="str">
        <f>IF(K72=0,"",VLOOKUP(K72,'10_2011_Substances_Annex_I'!A:H,4,0))</f>
        <v/>
      </c>
      <c r="N72" s="27" t="str">
        <f>IF(K72=0,"",VLOOKUP(K72,'10_2011_Substances_Annex_I'!A:H,8,0))</f>
        <v/>
      </c>
      <c r="O72" s="70"/>
      <c r="P72" s="49"/>
      <c r="Q72" s="71" t="str">
        <f>IF(P72=0,"",VLOOKUP(P72,'10_2011_Substances_Annex_II'!A:F,6,0))</f>
        <v/>
      </c>
      <c r="R72" s="49"/>
      <c r="S72" s="41" t="str">
        <f>IF(R72=0,"",VLOOKUP(R72,'10_2011_Dual_use_Substances'!A:B,2,0))</f>
        <v/>
      </c>
    </row>
    <row r="73" spans="1:19" ht="43.5" customHeight="1">
      <c r="A73" s="72"/>
      <c r="B73" s="72"/>
      <c r="C73" s="72"/>
      <c r="D73" s="72"/>
      <c r="E73" s="72"/>
      <c r="F73" s="72"/>
      <c r="G73" s="72"/>
      <c r="H73" s="49"/>
      <c r="I73" s="49"/>
      <c r="J73" s="41" t="str">
        <f>IF(I73=0,"",VLOOKUP(I73,Material_Regulations!A:B,2,0))</f>
        <v/>
      </c>
      <c r="K73" s="49"/>
      <c r="L73" s="27" t="str">
        <f>IF(K73=0,"",VLOOKUP(K73,'10_2011_Substances_Annex_I'!A:H,3,0))</f>
        <v/>
      </c>
      <c r="M73" s="27" t="str">
        <f>IF(K73=0,"",VLOOKUP(K73,'10_2011_Substances_Annex_I'!A:H,4,0))</f>
        <v/>
      </c>
      <c r="N73" s="27" t="str">
        <f>IF(K73=0,"",VLOOKUP(K73,'10_2011_Substances_Annex_I'!A:H,8,0))</f>
        <v/>
      </c>
      <c r="O73" s="70"/>
      <c r="P73" s="49"/>
      <c r="Q73" s="71" t="str">
        <f>IF(P73=0,"",VLOOKUP(P73,'10_2011_Substances_Annex_II'!A:F,6,0))</f>
        <v/>
      </c>
      <c r="R73" s="49"/>
      <c r="S73" s="41" t="str">
        <f>IF(R73=0,"",VLOOKUP(R73,'10_2011_Dual_use_Substances'!A:B,2,0))</f>
        <v/>
      </c>
    </row>
    <row r="74" spans="1:19" ht="44.25" customHeight="1">
      <c r="A74" s="72"/>
      <c r="B74" s="72"/>
      <c r="C74" s="72"/>
      <c r="D74" s="72"/>
      <c r="E74" s="72"/>
      <c r="F74" s="72"/>
      <c r="G74" s="72"/>
      <c r="H74" s="49"/>
      <c r="I74" s="49"/>
      <c r="J74" s="41" t="str">
        <f>IF(I74=0,"",VLOOKUP(I74,Material_Regulations!A:B,2,0))</f>
        <v/>
      </c>
      <c r="K74" s="49"/>
      <c r="L74" s="27" t="str">
        <f>IF(K74=0,"",VLOOKUP(K74,'10_2011_Substances_Annex_I'!A:H,3,0))</f>
        <v/>
      </c>
      <c r="M74" s="27" t="str">
        <f>IF(K74=0,"",VLOOKUP(K74,'10_2011_Substances_Annex_I'!A:H,4,0))</f>
        <v/>
      </c>
      <c r="N74" s="27" t="str">
        <f>IF(K74=0,"",VLOOKUP(K74,'10_2011_Substances_Annex_I'!A:H,8,0))</f>
        <v/>
      </c>
      <c r="O74" s="70"/>
      <c r="P74" s="49"/>
      <c r="Q74" s="71" t="str">
        <f>IF(P74=0,"",VLOOKUP(P74,'10_2011_Substances_Annex_II'!A:F,6,0))</f>
        <v/>
      </c>
      <c r="R74" s="49"/>
      <c r="S74" s="41" t="str">
        <f>IF(R74=0,"",VLOOKUP(R74,'10_2011_Dual_use_Substances'!A:B,2,0))</f>
        <v/>
      </c>
    </row>
    <row r="75" spans="1:19" ht="44.25" customHeight="1">
      <c r="A75" s="72"/>
      <c r="B75" s="72"/>
      <c r="C75" s="72"/>
      <c r="D75" s="72"/>
      <c r="E75" s="72"/>
      <c r="F75" s="72"/>
      <c r="G75" s="72"/>
      <c r="H75" s="49"/>
      <c r="I75" s="49"/>
      <c r="J75" s="41" t="str">
        <f>IF(I75=0,"",VLOOKUP(I75,Material_Regulations!A:B,2,0))</f>
        <v/>
      </c>
      <c r="K75" s="49"/>
      <c r="L75" s="27" t="str">
        <f>IF(K75=0,"",VLOOKUP(K75,'10_2011_Substances_Annex_I'!A:H,3,0))</f>
        <v/>
      </c>
      <c r="M75" s="27" t="str">
        <f>IF(K75=0,"",VLOOKUP(K75,'10_2011_Substances_Annex_I'!A:H,4,0))</f>
        <v/>
      </c>
      <c r="N75" s="27" t="str">
        <f>IF(K75=0,"",VLOOKUP(K75,'10_2011_Substances_Annex_I'!A:H,8,0))</f>
        <v/>
      </c>
      <c r="O75" s="70"/>
      <c r="P75" s="49"/>
      <c r="Q75" s="71" t="str">
        <f>IF(P75=0,"",VLOOKUP(P75,'10_2011_Substances_Annex_II'!A:F,6,0))</f>
        <v/>
      </c>
      <c r="R75" s="49"/>
      <c r="S75" s="41" t="str">
        <f>IF(R75=0,"",VLOOKUP(R75,'10_2011_Dual_use_Substances'!A:B,2,0))</f>
        <v/>
      </c>
    </row>
    <row r="76" spans="1:19" ht="42.75" customHeight="1">
      <c r="A76" s="72"/>
      <c r="B76" s="72"/>
      <c r="C76" s="72"/>
      <c r="D76" s="72"/>
      <c r="E76" s="72"/>
      <c r="F76" s="72"/>
      <c r="G76" s="72"/>
      <c r="H76" s="49"/>
      <c r="I76" s="49"/>
      <c r="J76" s="41" t="str">
        <f>IF(I76=0,"",VLOOKUP(I76,Material_Regulations!A:B,2,0))</f>
        <v/>
      </c>
      <c r="K76" s="49"/>
      <c r="L76" s="27" t="str">
        <f>IF(K76=0,"",VLOOKUP(K76,'10_2011_Substances_Annex_I'!A:H,3,0))</f>
        <v/>
      </c>
      <c r="M76" s="27" t="str">
        <f>IF(K76=0,"",VLOOKUP(K76,'10_2011_Substances_Annex_I'!A:H,4,0))</f>
        <v/>
      </c>
      <c r="N76" s="27" t="str">
        <f>IF(K76=0,"",VLOOKUP(K76,'10_2011_Substances_Annex_I'!A:H,8,0))</f>
        <v/>
      </c>
      <c r="O76" s="70"/>
      <c r="P76" s="49"/>
      <c r="Q76" s="71" t="str">
        <f>IF(P76=0,"",VLOOKUP(P76,'10_2011_Substances_Annex_II'!A:F,6,0))</f>
        <v/>
      </c>
      <c r="R76" s="49"/>
      <c r="S76" s="41" t="str">
        <f>IF(R76=0,"",VLOOKUP(R76,'10_2011_Dual_use_Substances'!A:B,2,0))</f>
        <v/>
      </c>
    </row>
    <row r="77" spans="1:19" ht="42" customHeight="1">
      <c r="A77" s="72"/>
      <c r="B77" s="72"/>
      <c r="C77" s="72"/>
      <c r="D77" s="72"/>
      <c r="E77" s="72"/>
      <c r="F77" s="72"/>
      <c r="G77" s="72"/>
      <c r="H77" s="49"/>
      <c r="I77" s="49"/>
      <c r="J77" s="41" t="str">
        <f>IF(I77=0,"",VLOOKUP(I77,Material_Regulations!A:B,2,0))</f>
        <v/>
      </c>
      <c r="K77" s="49"/>
      <c r="L77" s="27" t="str">
        <f>IF(K77=0,"",VLOOKUP(K77,'10_2011_Substances_Annex_I'!A:H,3,0))</f>
        <v/>
      </c>
      <c r="M77" s="27" t="str">
        <f>IF(K77=0,"",VLOOKUP(K77,'10_2011_Substances_Annex_I'!A:H,4,0))</f>
        <v/>
      </c>
      <c r="N77" s="27" t="str">
        <f>IF(K77=0,"",VLOOKUP(K77,'10_2011_Substances_Annex_I'!A:H,8,0))</f>
        <v/>
      </c>
      <c r="O77" s="70"/>
      <c r="P77" s="49"/>
      <c r="Q77" s="71" t="str">
        <f>IF(P77=0,"",VLOOKUP(P77,'10_2011_Substances_Annex_II'!A:F,6,0))</f>
        <v/>
      </c>
      <c r="R77" s="49"/>
      <c r="S77" s="41" t="str">
        <f>IF(R77=0,"",VLOOKUP(R77,'10_2011_Dual_use_Substances'!A:B,2,0))</f>
        <v/>
      </c>
    </row>
    <row r="78" spans="1:19" ht="43.5" customHeight="1">
      <c r="A78" s="72"/>
      <c r="B78" s="72"/>
      <c r="C78" s="72"/>
      <c r="D78" s="72"/>
      <c r="E78" s="72"/>
      <c r="F78" s="72"/>
      <c r="G78" s="72"/>
      <c r="H78" s="49"/>
      <c r="I78" s="49"/>
      <c r="J78" s="41" t="str">
        <f>IF(I78=0,"",VLOOKUP(I78,Material_Regulations!A:B,2,0))</f>
        <v/>
      </c>
      <c r="K78" s="49"/>
      <c r="L78" s="27" t="str">
        <f>IF(K78=0,"",VLOOKUP(K78,'10_2011_Substances_Annex_I'!A:H,3,0))</f>
        <v/>
      </c>
      <c r="M78" s="27" t="str">
        <f>IF(K78=0,"",VLOOKUP(K78,'10_2011_Substances_Annex_I'!A:H,4,0))</f>
        <v/>
      </c>
      <c r="N78" s="27" t="str">
        <f>IF(K78=0,"",VLOOKUP(K78,'10_2011_Substances_Annex_I'!A:H,8,0))</f>
        <v/>
      </c>
      <c r="O78" s="70"/>
      <c r="P78" s="49"/>
      <c r="Q78" s="71" t="str">
        <f>IF(P78=0,"",VLOOKUP(P78,'10_2011_Substances_Annex_II'!A:F,6,0))</f>
        <v/>
      </c>
      <c r="R78" s="49"/>
      <c r="S78" s="41" t="str">
        <f>IF(R78=0,"",VLOOKUP(R78,'10_2011_Dual_use_Substances'!A:B,2,0))</f>
        <v/>
      </c>
    </row>
    <row r="79" spans="1:19" ht="42" customHeight="1">
      <c r="A79" s="72"/>
      <c r="B79" s="72"/>
      <c r="C79" s="72"/>
      <c r="D79" s="72"/>
      <c r="E79" s="72"/>
      <c r="F79" s="72"/>
      <c r="G79" s="72"/>
      <c r="H79" s="49"/>
      <c r="I79" s="49"/>
      <c r="J79" s="41" t="str">
        <f>IF(I79=0,"",VLOOKUP(I79,Material_Regulations!A:B,2,0))</f>
        <v/>
      </c>
      <c r="K79" s="49"/>
      <c r="L79" s="27" t="str">
        <f>IF(K79=0,"",VLOOKUP(K79,'10_2011_Substances_Annex_I'!A:H,3,0))</f>
        <v/>
      </c>
      <c r="M79" s="27" t="str">
        <f>IF(K79=0,"",VLOOKUP(K79,'10_2011_Substances_Annex_I'!A:H,4,0))</f>
        <v/>
      </c>
      <c r="N79" s="27" t="str">
        <f>IF(K79=0,"",VLOOKUP(K79,'10_2011_Substances_Annex_I'!A:H,8,0))</f>
        <v/>
      </c>
      <c r="O79" s="70"/>
      <c r="P79" s="49"/>
      <c r="Q79" s="71" t="str">
        <f>IF(P79=0,"",VLOOKUP(P79,'10_2011_Substances_Annex_II'!A:F,6,0))</f>
        <v/>
      </c>
      <c r="R79" s="49"/>
      <c r="S79" s="41" t="str">
        <f>IF(R79=0,"",VLOOKUP(R79,'10_2011_Dual_use_Substances'!A:B,2,0))</f>
        <v/>
      </c>
    </row>
    <row r="80" spans="1:19" ht="44.25" customHeight="1">
      <c r="A80" s="72"/>
      <c r="B80" s="72"/>
      <c r="C80" s="72"/>
      <c r="D80" s="72"/>
      <c r="E80" s="72"/>
      <c r="F80" s="72"/>
      <c r="G80" s="72"/>
      <c r="H80" s="49"/>
      <c r="I80" s="49"/>
      <c r="J80" s="41" t="str">
        <f>IF(I80=0,"",VLOOKUP(I80,Material_Regulations!A:B,2,0))</f>
        <v/>
      </c>
      <c r="K80" s="49"/>
      <c r="L80" s="27" t="str">
        <f>IF(K80=0,"",VLOOKUP(K80,'10_2011_Substances_Annex_I'!A:H,3,0))</f>
        <v/>
      </c>
      <c r="M80" s="27" t="str">
        <f>IF(K80=0,"",VLOOKUP(K80,'10_2011_Substances_Annex_I'!A:H,4,0))</f>
        <v/>
      </c>
      <c r="N80" s="27" t="str">
        <f>IF(K80=0,"",VLOOKUP(K80,'10_2011_Substances_Annex_I'!A:H,8,0))</f>
        <v/>
      </c>
      <c r="O80" s="70"/>
      <c r="P80" s="49"/>
      <c r="Q80" s="71" t="str">
        <f>IF(P80=0,"",VLOOKUP(P80,'10_2011_Substances_Annex_II'!A:F,6,0))</f>
        <v/>
      </c>
      <c r="R80" s="49"/>
      <c r="S80" s="41" t="str">
        <f>IF(R80=0,"",VLOOKUP(R80,'10_2011_Dual_use_Substances'!A:B,2,0))</f>
        <v/>
      </c>
    </row>
    <row r="81" spans="1:19" ht="42.75" customHeight="1">
      <c r="A81" s="72"/>
      <c r="B81" s="72"/>
      <c r="C81" s="72"/>
      <c r="D81" s="72"/>
      <c r="E81" s="72"/>
      <c r="F81" s="72"/>
      <c r="G81" s="72"/>
      <c r="H81" s="49"/>
      <c r="I81" s="49"/>
      <c r="J81" s="41" t="str">
        <f>IF(I81=0,"",VLOOKUP(I81,Material_Regulations!A:B,2,0))</f>
        <v/>
      </c>
      <c r="K81" s="49"/>
      <c r="L81" s="27" t="str">
        <f>IF(K81=0,"",VLOOKUP(K81,'10_2011_Substances_Annex_I'!A:H,3,0))</f>
        <v/>
      </c>
      <c r="M81" s="27" t="str">
        <f>IF(K81=0,"",VLOOKUP(K81,'10_2011_Substances_Annex_I'!A:H,4,0))</f>
        <v/>
      </c>
      <c r="N81" s="27" t="str">
        <f>IF(K81=0,"",VLOOKUP(K81,'10_2011_Substances_Annex_I'!A:H,8,0))</f>
        <v/>
      </c>
      <c r="O81" s="70"/>
      <c r="P81" s="49"/>
      <c r="Q81" s="71" t="str">
        <f>IF(P81=0,"",VLOOKUP(P81,'10_2011_Substances_Annex_II'!A:F,6,0))</f>
        <v/>
      </c>
      <c r="R81" s="49"/>
      <c r="S81" s="41" t="str">
        <f>IF(R81=0,"",VLOOKUP(R81,'10_2011_Dual_use_Substances'!A:B,2,0))</f>
        <v/>
      </c>
    </row>
    <row r="82" spans="1:19" ht="42" customHeight="1">
      <c r="A82" s="72"/>
      <c r="B82" s="72"/>
      <c r="C82" s="72"/>
      <c r="D82" s="72"/>
      <c r="E82" s="72"/>
      <c r="F82" s="72"/>
      <c r="G82" s="72"/>
      <c r="H82" s="49"/>
      <c r="I82" s="49"/>
      <c r="J82" s="41" t="str">
        <f>IF(I82=0,"",VLOOKUP(I82,Material_Regulations!A:B,2,0))</f>
        <v/>
      </c>
      <c r="K82" s="49"/>
      <c r="L82" s="27" t="str">
        <f>IF(K82=0,"",VLOOKUP(K82,'10_2011_Substances_Annex_I'!A:H,3,0))</f>
        <v/>
      </c>
      <c r="M82" s="27" t="str">
        <f>IF(K82=0,"",VLOOKUP(K82,'10_2011_Substances_Annex_I'!A:H,4,0))</f>
        <v/>
      </c>
      <c r="N82" s="27" t="str">
        <f>IF(K82=0,"",VLOOKUP(K82,'10_2011_Substances_Annex_I'!A:H,8,0))</f>
        <v/>
      </c>
      <c r="O82" s="70"/>
      <c r="P82" s="49"/>
      <c r="Q82" s="71" t="str">
        <f>IF(P82=0,"",VLOOKUP(P82,'10_2011_Substances_Annex_II'!A:F,6,0))</f>
        <v/>
      </c>
      <c r="R82" s="49"/>
      <c r="S82" s="41" t="str">
        <f>IF(R82=0,"",VLOOKUP(R82,'10_2011_Dual_use_Substances'!A:B,2,0))</f>
        <v/>
      </c>
    </row>
    <row r="83" spans="1:19" ht="45" customHeight="1">
      <c r="A83" s="72"/>
      <c r="B83" s="72"/>
      <c r="C83" s="72"/>
      <c r="D83" s="72"/>
      <c r="E83" s="72"/>
      <c r="F83" s="72"/>
      <c r="G83" s="72"/>
      <c r="H83" s="49"/>
      <c r="I83" s="49"/>
      <c r="J83" s="41" t="str">
        <f>IF(I83=0,"",VLOOKUP(I83,Material_Regulations!A:B,2,0))</f>
        <v/>
      </c>
      <c r="K83" s="49"/>
      <c r="L83" s="27" t="str">
        <f>IF(K83=0,"",VLOOKUP(K83,'10_2011_Substances_Annex_I'!A:H,3,0))</f>
        <v/>
      </c>
      <c r="M83" s="27" t="str">
        <f>IF(K83=0,"",VLOOKUP(K83,'10_2011_Substances_Annex_I'!A:H,4,0))</f>
        <v/>
      </c>
      <c r="N83" s="27" t="str">
        <f>IF(K83=0,"",VLOOKUP(K83,'10_2011_Substances_Annex_I'!A:H,8,0))</f>
        <v/>
      </c>
      <c r="O83" s="70"/>
      <c r="P83" s="49"/>
      <c r="Q83" s="71" t="str">
        <f>IF(P83=0,"",VLOOKUP(P83,'10_2011_Substances_Annex_II'!A:F,6,0))</f>
        <v/>
      </c>
      <c r="R83" s="49"/>
      <c r="S83" s="41" t="str">
        <f>IF(R83=0,"",VLOOKUP(R83,'10_2011_Dual_use_Substances'!A:B,2,0))</f>
        <v/>
      </c>
    </row>
    <row r="84" spans="1:19" ht="43.5" customHeight="1">
      <c r="A84" s="72"/>
      <c r="B84" s="72"/>
      <c r="C84" s="72"/>
      <c r="D84" s="72"/>
      <c r="E84" s="72"/>
      <c r="F84" s="72"/>
      <c r="G84" s="72"/>
      <c r="H84" s="49"/>
      <c r="I84" s="49"/>
      <c r="J84" s="41" t="str">
        <f>IF(I84=0,"",VLOOKUP(I84,Material_Regulations!A:B,2,0))</f>
        <v/>
      </c>
      <c r="K84" s="49"/>
      <c r="L84" s="27" t="str">
        <f>IF(K84=0,"",VLOOKUP(K84,'10_2011_Substances_Annex_I'!A:H,3,0))</f>
        <v/>
      </c>
      <c r="M84" s="27" t="str">
        <f>IF(K84=0,"",VLOOKUP(K84,'10_2011_Substances_Annex_I'!A:H,4,0))</f>
        <v/>
      </c>
      <c r="N84" s="27" t="str">
        <f>IF(K84=0,"",VLOOKUP(K84,'10_2011_Substances_Annex_I'!A:H,8,0))</f>
        <v/>
      </c>
      <c r="O84" s="70"/>
      <c r="P84" s="49"/>
      <c r="Q84" s="71" t="str">
        <f>IF(P84=0,"",VLOOKUP(P84,'10_2011_Substances_Annex_II'!A:F,6,0))</f>
        <v/>
      </c>
      <c r="R84" s="49"/>
      <c r="S84" s="41" t="str">
        <f>IF(R84=0,"",VLOOKUP(R84,'10_2011_Dual_use_Substances'!A:B,2,0))</f>
        <v/>
      </c>
    </row>
    <row r="85" spans="1:19" ht="44.25" customHeight="1">
      <c r="A85" s="72"/>
      <c r="B85" s="72"/>
      <c r="C85" s="72"/>
      <c r="D85" s="72"/>
      <c r="E85" s="72"/>
      <c r="F85" s="72"/>
      <c r="G85" s="72"/>
      <c r="H85" s="49"/>
      <c r="I85" s="49"/>
      <c r="J85" s="41" t="str">
        <f>IF(I85=0,"",VLOOKUP(I85,Material_Regulations!A:B,2,0))</f>
        <v/>
      </c>
      <c r="K85" s="49"/>
      <c r="L85" s="27" t="str">
        <f>IF(K85=0,"",VLOOKUP(K85,'10_2011_Substances_Annex_I'!A:H,3,0))</f>
        <v/>
      </c>
      <c r="M85" s="27" t="str">
        <f>IF(K85=0,"",VLOOKUP(K85,'10_2011_Substances_Annex_I'!A:H,4,0))</f>
        <v/>
      </c>
      <c r="N85" s="27" t="str">
        <f>IF(K85=0,"",VLOOKUP(K85,'10_2011_Substances_Annex_I'!A:H,8,0))</f>
        <v/>
      </c>
      <c r="O85" s="70"/>
      <c r="P85" s="49"/>
      <c r="Q85" s="71" t="str">
        <f>IF(P85=0,"",VLOOKUP(P85,'10_2011_Substances_Annex_II'!A:F,6,0))</f>
        <v/>
      </c>
      <c r="R85" s="49"/>
      <c r="S85" s="41" t="str">
        <f>IF(R85=0,"",VLOOKUP(R85,'10_2011_Dual_use_Substances'!A:B,2,0))</f>
        <v/>
      </c>
    </row>
    <row r="86" spans="1:19" ht="44.25" customHeight="1">
      <c r="A86" s="72"/>
      <c r="B86" s="72"/>
      <c r="C86" s="72"/>
      <c r="D86" s="72"/>
      <c r="E86" s="72"/>
      <c r="F86" s="72"/>
      <c r="G86" s="72"/>
      <c r="H86" s="49"/>
      <c r="I86" s="49"/>
      <c r="J86" s="41" t="str">
        <f>IF(I86=0,"",VLOOKUP(I86,Material_Regulations!A:B,2,0))</f>
        <v/>
      </c>
      <c r="K86" s="49"/>
      <c r="L86" s="27" t="str">
        <f>IF(K86=0,"",VLOOKUP(K86,'10_2011_Substances_Annex_I'!A:H,3,0))</f>
        <v/>
      </c>
      <c r="M86" s="27" t="str">
        <f>IF(K86=0,"",VLOOKUP(K86,'10_2011_Substances_Annex_I'!A:H,4,0))</f>
        <v/>
      </c>
      <c r="N86" s="27" t="str">
        <f>IF(K86=0,"",VLOOKUP(K86,'10_2011_Substances_Annex_I'!A:H,8,0))</f>
        <v/>
      </c>
      <c r="O86" s="70"/>
      <c r="P86" s="49"/>
      <c r="Q86" s="71" t="str">
        <f>IF(P86=0,"",VLOOKUP(P86,'10_2011_Substances_Annex_II'!A:F,6,0))</f>
        <v/>
      </c>
      <c r="R86" s="49"/>
      <c r="S86" s="41" t="str">
        <f>IF(R86=0,"",VLOOKUP(R86,'10_2011_Dual_use_Substances'!A:B,2,0))</f>
        <v/>
      </c>
    </row>
    <row r="87" spans="1:19" ht="44.25" customHeight="1">
      <c r="A87" s="72"/>
      <c r="B87" s="72"/>
      <c r="C87" s="72"/>
      <c r="D87" s="72"/>
      <c r="E87" s="72"/>
      <c r="F87" s="72"/>
      <c r="G87" s="72"/>
      <c r="H87" s="49"/>
      <c r="I87" s="49"/>
      <c r="J87" s="41" t="str">
        <f>IF(I87=0,"",VLOOKUP(I87,Material_Regulations!A:B,2,0))</f>
        <v/>
      </c>
      <c r="K87" s="49"/>
      <c r="L87" s="27" t="str">
        <f>IF(K87=0,"",VLOOKUP(K87,'10_2011_Substances_Annex_I'!A:H,3,0))</f>
        <v/>
      </c>
      <c r="M87" s="27" t="str">
        <f>IF(K87=0,"",VLOOKUP(K87,'10_2011_Substances_Annex_I'!A:H,4,0))</f>
        <v/>
      </c>
      <c r="N87" s="27" t="str">
        <f>IF(K87=0,"",VLOOKUP(K87,'10_2011_Substances_Annex_I'!A:H,8,0))</f>
        <v/>
      </c>
      <c r="O87" s="70"/>
      <c r="P87" s="49"/>
      <c r="Q87" s="71" t="str">
        <f>IF(P87=0,"",VLOOKUP(P87,'10_2011_Substances_Annex_II'!A:F,6,0))</f>
        <v/>
      </c>
      <c r="R87" s="49"/>
      <c r="S87" s="41" t="str">
        <f>IF(R87=0,"",VLOOKUP(R87,'10_2011_Dual_use_Substances'!A:B,2,0))</f>
        <v/>
      </c>
    </row>
    <row r="88" spans="1:19" ht="44.25" customHeight="1">
      <c r="A88" s="72"/>
      <c r="B88" s="72"/>
      <c r="C88" s="72"/>
      <c r="D88" s="72"/>
      <c r="E88" s="72"/>
      <c r="F88" s="72"/>
      <c r="G88" s="72"/>
      <c r="H88" s="49"/>
      <c r="I88" s="49"/>
      <c r="J88" s="41" t="str">
        <f>IF(I88=0,"",VLOOKUP(I88,Material_Regulations!A:B,2,0))</f>
        <v/>
      </c>
      <c r="K88" s="49"/>
      <c r="L88" s="27" t="str">
        <f>IF(K88=0,"",VLOOKUP(K88,'10_2011_Substances_Annex_I'!A:H,3,0))</f>
        <v/>
      </c>
      <c r="M88" s="27" t="str">
        <f>IF(K88=0,"",VLOOKUP(K88,'10_2011_Substances_Annex_I'!A:H,4,0))</f>
        <v/>
      </c>
      <c r="N88" s="27" t="str">
        <f>IF(K88=0,"",VLOOKUP(K88,'10_2011_Substances_Annex_I'!A:H,8,0))</f>
        <v/>
      </c>
      <c r="O88" s="70"/>
      <c r="P88" s="49"/>
      <c r="Q88" s="71" t="str">
        <f>IF(P88=0,"",VLOOKUP(P88,'10_2011_Substances_Annex_II'!A:F,6,0))</f>
        <v/>
      </c>
      <c r="R88" s="49"/>
      <c r="S88" s="41" t="str">
        <f>IF(R88=0,"",VLOOKUP(R88,'10_2011_Dual_use_Substances'!A:B,2,0))</f>
        <v/>
      </c>
    </row>
    <row r="89" spans="1:19" ht="42" customHeight="1">
      <c r="A89" s="72"/>
      <c r="B89" s="72"/>
      <c r="C89" s="72"/>
      <c r="D89" s="72"/>
      <c r="E89" s="72"/>
      <c r="F89" s="72"/>
      <c r="G89" s="72"/>
      <c r="H89" s="49"/>
      <c r="I89" s="49"/>
      <c r="J89" s="41" t="str">
        <f>IF(I89=0,"",VLOOKUP(I89,Material_Regulations!A:B,2,0))</f>
        <v/>
      </c>
      <c r="K89" s="49"/>
      <c r="L89" s="27" t="str">
        <f>IF(K89=0,"",VLOOKUP(K89,'10_2011_Substances_Annex_I'!A:H,3,0))</f>
        <v/>
      </c>
      <c r="M89" s="27" t="str">
        <f>IF(K89=0,"",VLOOKUP(K89,'10_2011_Substances_Annex_I'!A:H,4,0))</f>
        <v/>
      </c>
      <c r="N89" s="27" t="str">
        <f>IF(K89=0,"",VLOOKUP(K89,'10_2011_Substances_Annex_I'!A:H,8,0))</f>
        <v/>
      </c>
      <c r="O89" s="70"/>
      <c r="P89" s="49"/>
      <c r="Q89" s="71" t="str">
        <f>IF(P89=0,"",VLOOKUP(P89,'10_2011_Substances_Annex_II'!A:F,6,0))</f>
        <v/>
      </c>
      <c r="R89" s="49"/>
      <c r="S89" s="41" t="str">
        <f>IF(R89=0,"",VLOOKUP(R89,'10_2011_Dual_use_Substances'!A:B,2,0))</f>
        <v/>
      </c>
    </row>
    <row r="90" spans="1:19" ht="42.75" customHeight="1">
      <c r="A90" s="72"/>
      <c r="B90" s="72"/>
      <c r="C90" s="72"/>
      <c r="D90" s="72"/>
      <c r="E90" s="72"/>
      <c r="F90" s="72"/>
      <c r="G90" s="72"/>
      <c r="H90" s="49"/>
      <c r="I90" s="49"/>
      <c r="J90" s="41" t="str">
        <f>IF(I90=0,"",VLOOKUP(I90,Material_Regulations!A:B,2,0))</f>
        <v/>
      </c>
      <c r="K90" s="49"/>
      <c r="L90" s="27" t="str">
        <f>IF(K90=0,"",VLOOKUP(K90,'10_2011_Substances_Annex_I'!A:H,3,0))</f>
        <v/>
      </c>
      <c r="M90" s="27" t="str">
        <f>IF(K90=0,"",VLOOKUP(K90,'10_2011_Substances_Annex_I'!A:H,4,0))</f>
        <v/>
      </c>
      <c r="N90" s="27" t="str">
        <f>IF(K90=0,"",VLOOKUP(K90,'10_2011_Substances_Annex_I'!A:H,8,0))</f>
        <v/>
      </c>
      <c r="O90" s="70"/>
      <c r="P90" s="49"/>
      <c r="Q90" s="71" t="str">
        <f>IF(P90=0,"",VLOOKUP(P90,'10_2011_Substances_Annex_II'!A:F,6,0))</f>
        <v/>
      </c>
      <c r="R90" s="49"/>
      <c r="S90" s="41" t="str">
        <f>IF(R90=0,"",VLOOKUP(R90,'10_2011_Dual_use_Substances'!A:B,2,0))</f>
        <v/>
      </c>
    </row>
    <row r="91" spans="1:19" ht="45" customHeight="1">
      <c r="A91" s="72"/>
      <c r="B91" s="72"/>
      <c r="C91" s="72"/>
      <c r="D91" s="72"/>
      <c r="E91" s="72"/>
      <c r="F91" s="72"/>
      <c r="G91" s="72"/>
      <c r="H91" s="49"/>
      <c r="I91" s="49"/>
      <c r="J91" s="41" t="str">
        <f>IF(I91=0,"",VLOOKUP(I91,Material_Regulations!A:B,2,0))</f>
        <v/>
      </c>
      <c r="K91" s="49"/>
      <c r="L91" s="27" t="str">
        <f>IF(K91=0,"",VLOOKUP(K91,'10_2011_Substances_Annex_I'!A:H,3,0))</f>
        <v/>
      </c>
      <c r="M91" s="27" t="str">
        <f>IF(K91=0,"",VLOOKUP(K91,'10_2011_Substances_Annex_I'!A:H,4,0))</f>
        <v/>
      </c>
      <c r="N91" s="27" t="str">
        <f>IF(K91=0,"",VLOOKUP(K91,'10_2011_Substances_Annex_I'!A:H,8,0))</f>
        <v/>
      </c>
      <c r="O91" s="70"/>
      <c r="P91" s="49"/>
      <c r="Q91" s="71" t="str">
        <f>IF(P91=0,"",VLOOKUP(P91,'10_2011_Substances_Annex_II'!A:F,6,0))</f>
        <v/>
      </c>
      <c r="R91" s="49"/>
      <c r="S91" s="41" t="str">
        <f>IF(R91=0,"",VLOOKUP(R91,'10_2011_Dual_use_Substances'!A:B,2,0))</f>
        <v/>
      </c>
    </row>
    <row r="92" spans="1:19" ht="44.25" customHeight="1">
      <c r="A92" s="72"/>
      <c r="B92" s="72"/>
      <c r="C92" s="72"/>
      <c r="D92" s="72"/>
      <c r="E92" s="72"/>
      <c r="F92" s="72"/>
      <c r="G92" s="72"/>
      <c r="H92" s="49"/>
      <c r="I92" s="49"/>
      <c r="J92" s="41" t="str">
        <f>IF(I92=0,"",VLOOKUP(I92,Material_Regulations!A:B,2,0))</f>
        <v/>
      </c>
      <c r="K92" s="49"/>
      <c r="L92" s="27" t="str">
        <f>IF(K92=0,"",VLOOKUP(K92,'10_2011_Substances_Annex_I'!A:H,3,0))</f>
        <v/>
      </c>
      <c r="M92" s="27" t="str">
        <f>IF(K92=0,"",VLOOKUP(K92,'10_2011_Substances_Annex_I'!A:H,4,0))</f>
        <v/>
      </c>
      <c r="N92" s="27" t="str">
        <f>IF(K92=0,"",VLOOKUP(K92,'10_2011_Substances_Annex_I'!A:H,8,0))</f>
        <v/>
      </c>
      <c r="O92" s="70"/>
      <c r="P92" s="49"/>
      <c r="Q92" s="71" t="str">
        <f>IF(P92=0,"",VLOOKUP(P92,'10_2011_Substances_Annex_II'!A:F,6,0))</f>
        <v/>
      </c>
      <c r="R92" s="49"/>
      <c r="S92" s="41" t="str">
        <f>IF(R92=0,"",VLOOKUP(R92,'10_2011_Dual_use_Substances'!A:B,2,0))</f>
        <v/>
      </c>
    </row>
    <row r="93" spans="1:19" ht="43.5" customHeight="1">
      <c r="A93" s="72"/>
      <c r="B93" s="72"/>
      <c r="C93" s="72"/>
      <c r="D93" s="72"/>
      <c r="E93" s="72"/>
      <c r="F93" s="72"/>
      <c r="G93" s="72"/>
      <c r="H93" s="49"/>
      <c r="I93" s="49"/>
      <c r="J93" s="41" t="str">
        <f>IF(I93=0,"",VLOOKUP(I93,Material_Regulations!A:B,2,0))</f>
        <v/>
      </c>
      <c r="K93" s="49"/>
      <c r="L93" s="27" t="str">
        <f>IF(K93=0,"",VLOOKUP(K93,'10_2011_Substances_Annex_I'!A:H,3,0))</f>
        <v/>
      </c>
      <c r="M93" s="27" t="str">
        <f>IF(K93=0,"",VLOOKUP(K93,'10_2011_Substances_Annex_I'!A:H,4,0))</f>
        <v/>
      </c>
      <c r="N93" s="27" t="str">
        <f>IF(K93=0,"",VLOOKUP(K93,'10_2011_Substances_Annex_I'!A:H,8,0))</f>
        <v/>
      </c>
      <c r="O93" s="70"/>
      <c r="P93" s="49"/>
      <c r="Q93" s="71" t="str">
        <f>IF(P93=0,"",VLOOKUP(P93,'10_2011_Substances_Annex_II'!A:F,6,0))</f>
        <v/>
      </c>
      <c r="R93" s="49"/>
      <c r="S93" s="41" t="str">
        <f>IF(R93=0,"",VLOOKUP(R93,'10_2011_Dual_use_Substances'!A:B,2,0))</f>
        <v/>
      </c>
    </row>
    <row r="94" spans="1:19" ht="43.5" customHeight="1">
      <c r="A94" s="72"/>
      <c r="B94" s="72"/>
      <c r="C94" s="72"/>
      <c r="D94" s="72"/>
      <c r="E94" s="72"/>
      <c r="F94" s="72"/>
      <c r="G94" s="72"/>
      <c r="H94" s="49"/>
      <c r="I94" s="49"/>
      <c r="J94" s="41" t="str">
        <f>IF(I94=0,"",VLOOKUP(I94,Material_Regulations!A:B,2,0))</f>
        <v/>
      </c>
      <c r="K94" s="49"/>
      <c r="L94" s="27" t="str">
        <f>IF(K94=0,"",VLOOKUP(K94,'10_2011_Substances_Annex_I'!A:H,3,0))</f>
        <v/>
      </c>
      <c r="M94" s="27" t="str">
        <f>IF(K94=0,"",VLOOKUP(K94,'10_2011_Substances_Annex_I'!A:H,4,0))</f>
        <v/>
      </c>
      <c r="N94" s="27" t="str">
        <f>IF(K94=0,"",VLOOKUP(K94,'10_2011_Substances_Annex_I'!A:H,8,0))</f>
        <v/>
      </c>
      <c r="O94" s="70"/>
      <c r="P94" s="49"/>
      <c r="Q94" s="71" t="str">
        <f>IF(P94=0,"",VLOOKUP(P94,'10_2011_Substances_Annex_II'!A:F,6,0))</f>
        <v/>
      </c>
      <c r="R94" s="49"/>
      <c r="S94" s="41" t="str">
        <f>IF(R94=0,"",VLOOKUP(R94,'10_2011_Dual_use_Substances'!A:B,2,0))</f>
        <v/>
      </c>
    </row>
    <row r="95" spans="1:19" ht="44.25" customHeight="1">
      <c r="A95" s="72"/>
      <c r="B95" s="72"/>
      <c r="C95" s="72"/>
      <c r="D95" s="72"/>
      <c r="E95" s="72"/>
      <c r="F95" s="72"/>
      <c r="G95" s="72"/>
      <c r="H95" s="49"/>
      <c r="I95" s="49"/>
      <c r="J95" s="41" t="str">
        <f>IF(I95=0,"",VLOOKUP(I95,Material_Regulations!A:B,2,0))</f>
        <v/>
      </c>
      <c r="K95" s="49"/>
      <c r="L95" s="27" t="str">
        <f>IF(K95=0,"",VLOOKUP(K95,'10_2011_Substances_Annex_I'!A:H,3,0))</f>
        <v/>
      </c>
      <c r="M95" s="27" t="str">
        <f>IF(K95=0,"",VLOOKUP(K95,'10_2011_Substances_Annex_I'!A:H,4,0))</f>
        <v/>
      </c>
      <c r="N95" s="27" t="str">
        <f>IF(K95=0,"",VLOOKUP(K95,'10_2011_Substances_Annex_I'!A:H,8,0))</f>
        <v/>
      </c>
      <c r="O95" s="70"/>
      <c r="P95" s="49"/>
      <c r="Q95" s="71" t="str">
        <f>IF(P95=0,"",VLOOKUP(P95,'10_2011_Substances_Annex_II'!A:F,6,0))</f>
        <v/>
      </c>
      <c r="R95" s="49"/>
      <c r="S95" s="41" t="str">
        <f>IF(R95=0,"",VLOOKUP(R95,'10_2011_Dual_use_Substances'!A:B,2,0))</f>
        <v/>
      </c>
    </row>
    <row r="96" spans="1:19" ht="45.75" customHeight="1">
      <c r="A96" s="72"/>
      <c r="B96" s="72"/>
      <c r="C96" s="72"/>
      <c r="D96" s="72"/>
      <c r="E96" s="72"/>
      <c r="F96" s="72"/>
      <c r="G96" s="72"/>
      <c r="H96" s="49"/>
      <c r="I96" s="49"/>
      <c r="J96" s="41" t="str">
        <f>IF(I96=0,"",VLOOKUP(I96,Material_Regulations!A:B,2,0))</f>
        <v/>
      </c>
      <c r="K96" s="49"/>
      <c r="L96" s="27" t="str">
        <f>IF(K96=0,"",VLOOKUP(K96,'10_2011_Substances_Annex_I'!A:H,3,0))</f>
        <v/>
      </c>
      <c r="M96" s="27" t="str">
        <f>IF(K96=0,"",VLOOKUP(K96,'10_2011_Substances_Annex_I'!A:H,4,0))</f>
        <v/>
      </c>
      <c r="N96" s="27" t="str">
        <f>IF(K96=0,"",VLOOKUP(K96,'10_2011_Substances_Annex_I'!A:H,8,0))</f>
        <v/>
      </c>
      <c r="O96" s="70"/>
      <c r="P96" s="49"/>
      <c r="Q96" s="71" t="str">
        <f>IF(P96=0,"",VLOOKUP(P96,'10_2011_Substances_Annex_II'!A:F,6,0))</f>
        <v/>
      </c>
      <c r="R96" s="49"/>
      <c r="S96" s="41" t="str">
        <f>IF(R96=0,"",VLOOKUP(R96,'10_2011_Dual_use_Substances'!A:B,2,0))</f>
        <v/>
      </c>
    </row>
    <row r="97" spans="1:19" ht="45" customHeight="1">
      <c r="A97" s="72"/>
      <c r="B97" s="72"/>
      <c r="C97" s="72"/>
      <c r="D97" s="72"/>
      <c r="E97" s="72"/>
      <c r="F97" s="72"/>
      <c r="G97" s="72"/>
      <c r="H97" s="49"/>
      <c r="I97" s="49"/>
      <c r="J97" s="41" t="str">
        <f>IF(I97=0,"",VLOOKUP(I97,Material_Regulations!A:B,2,0))</f>
        <v/>
      </c>
      <c r="K97" s="49"/>
      <c r="L97" s="27" t="str">
        <f>IF(K97=0,"",VLOOKUP(K97,'10_2011_Substances_Annex_I'!A:H,3,0))</f>
        <v/>
      </c>
      <c r="M97" s="27" t="str">
        <f>IF(K97=0,"",VLOOKUP(K97,'10_2011_Substances_Annex_I'!A:H,4,0))</f>
        <v/>
      </c>
      <c r="N97" s="27" t="str">
        <f>IF(K97=0,"",VLOOKUP(K97,'10_2011_Substances_Annex_I'!A:H,8,0))</f>
        <v/>
      </c>
      <c r="O97" s="70"/>
      <c r="P97" s="49"/>
      <c r="Q97" s="71" t="str">
        <f>IF(P97=0,"",VLOOKUP(P97,'10_2011_Substances_Annex_II'!A:F,6,0))</f>
        <v/>
      </c>
      <c r="R97" s="49"/>
      <c r="S97" s="41" t="str">
        <f>IF(R97=0,"",VLOOKUP(R97,'10_2011_Dual_use_Substances'!A:B,2,0))</f>
        <v/>
      </c>
    </row>
    <row r="98" spans="1:19" ht="47.25" customHeight="1">
      <c r="A98" s="72"/>
      <c r="B98" s="72"/>
      <c r="C98" s="72"/>
      <c r="D98" s="72"/>
      <c r="E98" s="72"/>
      <c r="F98" s="72"/>
      <c r="G98" s="72"/>
      <c r="H98" s="49"/>
      <c r="I98" s="49"/>
      <c r="J98" s="41" t="str">
        <f>IF(I98=0,"",VLOOKUP(I98,Material_Regulations!A:B,2,0))</f>
        <v/>
      </c>
      <c r="K98" s="49"/>
      <c r="L98" s="27" t="str">
        <f>IF(K98=0,"",VLOOKUP(K98,'10_2011_Substances_Annex_I'!A:H,3,0))</f>
        <v/>
      </c>
      <c r="M98" s="27" t="str">
        <f>IF(K98=0,"",VLOOKUP(K98,'10_2011_Substances_Annex_I'!A:H,4,0))</f>
        <v/>
      </c>
      <c r="N98" s="27" t="str">
        <f>IF(K98=0,"",VLOOKUP(K98,'10_2011_Substances_Annex_I'!A:H,8,0))</f>
        <v/>
      </c>
      <c r="O98" s="70"/>
      <c r="P98" s="49"/>
      <c r="Q98" s="71" t="str">
        <f>IF(P98=0,"",VLOOKUP(P98,'10_2011_Substances_Annex_II'!A:F,6,0))</f>
        <v/>
      </c>
      <c r="R98" s="49"/>
      <c r="S98" s="41" t="str">
        <f>IF(R98=0,"",VLOOKUP(R98,'10_2011_Dual_use_Substances'!A:B,2,0))</f>
        <v/>
      </c>
    </row>
    <row r="99" spans="1:19" ht="45" customHeight="1">
      <c r="A99" s="72"/>
      <c r="B99" s="72"/>
      <c r="C99" s="72"/>
      <c r="D99" s="72"/>
      <c r="E99" s="72"/>
      <c r="F99" s="72"/>
      <c r="G99" s="72"/>
      <c r="H99" s="49"/>
      <c r="I99" s="49"/>
      <c r="J99" s="41" t="str">
        <f>IF(I99=0,"",VLOOKUP(I99,Material_Regulations!A:B,2,0))</f>
        <v/>
      </c>
      <c r="K99" s="49"/>
      <c r="L99" s="27" t="str">
        <f>IF(K99=0,"",VLOOKUP(K99,'10_2011_Substances_Annex_I'!A:H,3,0))</f>
        <v/>
      </c>
      <c r="M99" s="27" t="str">
        <f>IF(K99=0,"",VLOOKUP(K99,'10_2011_Substances_Annex_I'!A:H,4,0))</f>
        <v/>
      </c>
      <c r="N99" s="27" t="str">
        <f>IF(K99=0,"",VLOOKUP(K99,'10_2011_Substances_Annex_I'!A:H,8,0))</f>
        <v/>
      </c>
      <c r="O99" s="70"/>
      <c r="P99" s="49"/>
      <c r="Q99" s="71" t="str">
        <f>IF(P99=0,"",VLOOKUP(P99,'10_2011_Substances_Annex_II'!A:F,6,0))</f>
        <v/>
      </c>
      <c r="R99" s="49"/>
      <c r="S99" s="41" t="str">
        <f>IF(R99=0,"",VLOOKUP(R99,'10_2011_Dual_use_Substances'!A:B,2,0))</f>
        <v/>
      </c>
    </row>
    <row r="100" spans="1:19" ht="45" customHeight="1">
      <c r="A100" s="72"/>
      <c r="B100" s="72"/>
      <c r="C100" s="72"/>
      <c r="D100" s="72"/>
      <c r="E100" s="72"/>
      <c r="F100" s="72"/>
      <c r="G100" s="72"/>
      <c r="H100" s="49"/>
      <c r="I100" s="49"/>
      <c r="J100" s="41" t="str">
        <f>IF(I100=0,"",VLOOKUP(I100,Material_Regulations!A:B,2,0))</f>
        <v/>
      </c>
      <c r="K100" s="49"/>
      <c r="L100" s="27" t="str">
        <f>IF(K100=0,"",VLOOKUP(K100,'10_2011_Substances_Annex_I'!A:H,3,0))</f>
        <v/>
      </c>
      <c r="M100" s="27" t="str">
        <f>IF(K100=0,"",VLOOKUP(K100,'10_2011_Substances_Annex_I'!A:H,4,0))</f>
        <v/>
      </c>
      <c r="N100" s="27" t="str">
        <f>IF(K100=0,"",VLOOKUP(K100,'10_2011_Substances_Annex_I'!A:H,8,0))</f>
        <v/>
      </c>
      <c r="O100" s="70"/>
      <c r="P100" s="49"/>
      <c r="Q100" s="71" t="str">
        <f>IF(P100=0,"",VLOOKUP(P100,'10_2011_Substances_Annex_II'!A:F,6,0))</f>
        <v/>
      </c>
      <c r="R100" s="49"/>
      <c r="S100" s="41" t="str">
        <f>IF(R100=0,"",VLOOKUP(R100,'10_2011_Dual_use_Substances'!A:B,2,0))</f>
        <v/>
      </c>
    </row>
    <row r="101" spans="1:19" ht="45" customHeight="1">
      <c r="A101" s="72"/>
      <c r="B101" s="72"/>
      <c r="C101" s="72"/>
      <c r="D101" s="72"/>
      <c r="E101" s="72"/>
      <c r="F101" s="72"/>
      <c r="G101" s="72"/>
      <c r="H101" s="49"/>
      <c r="I101" s="49"/>
      <c r="J101" s="41" t="str">
        <f>IF(I101=0,"",VLOOKUP(I101,Material_Regulations!A:B,2,0))</f>
        <v/>
      </c>
      <c r="K101" s="49"/>
      <c r="L101" s="27" t="str">
        <f>IF(K101=0,"",VLOOKUP(K101,'10_2011_Substances_Annex_I'!A:H,3,0))</f>
        <v/>
      </c>
      <c r="M101" s="27" t="str">
        <f>IF(K101=0,"",VLOOKUP(K101,'10_2011_Substances_Annex_I'!A:H,4,0))</f>
        <v/>
      </c>
      <c r="N101" s="27" t="str">
        <f>IF(K101=0,"",VLOOKUP(K101,'10_2011_Substances_Annex_I'!A:H,8,0))</f>
        <v/>
      </c>
      <c r="O101" s="70"/>
      <c r="P101" s="49"/>
      <c r="Q101" s="71" t="str">
        <f>IF(P101=0,"",VLOOKUP(P101,'10_2011_Substances_Annex_II'!A:F,6,0))</f>
        <v/>
      </c>
      <c r="R101" s="49"/>
      <c r="S101" s="41" t="str">
        <f>IF(R101=0,"",VLOOKUP(R101,'10_2011_Dual_use_Substances'!A:B,2,0))</f>
        <v/>
      </c>
    </row>
    <row r="102" spans="1:19" ht="42" customHeight="1">
      <c r="A102" s="72"/>
      <c r="B102" s="72"/>
      <c r="C102" s="72"/>
      <c r="D102" s="72"/>
      <c r="E102" s="72"/>
      <c r="F102" s="72"/>
      <c r="G102" s="72"/>
      <c r="H102" s="49"/>
      <c r="I102" s="49"/>
      <c r="J102" s="41" t="str">
        <f>IF(I102=0,"",VLOOKUP(I102,Material_Regulations!A:B,2,0))</f>
        <v/>
      </c>
      <c r="K102" s="49"/>
      <c r="L102" s="27" t="str">
        <f>IF(K102=0,"",VLOOKUP(K102,'10_2011_Substances_Annex_I'!A:H,3,0))</f>
        <v/>
      </c>
      <c r="M102" s="27" t="str">
        <f>IF(K102=0,"",VLOOKUP(K102,'10_2011_Substances_Annex_I'!A:H,4,0))</f>
        <v/>
      </c>
      <c r="N102" s="27" t="str">
        <f>IF(K102=0,"",VLOOKUP(K102,'10_2011_Substances_Annex_I'!A:H,8,0))</f>
        <v/>
      </c>
      <c r="O102" s="70"/>
      <c r="P102" s="49"/>
      <c r="Q102" s="71" t="str">
        <f>IF(P102=0,"",VLOOKUP(P102,'10_2011_Substances_Annex_II'!A:F,6,0))</f>
        <v/>
      </c>
      <c r="R102" s="49"/>
      <c r="S102" s="41" t="str">
        <f>IF(R102=0,"",VLOOKUP(R102,'10_2011_Dual_use_Substances'!A:B,2,0))</f>
        <v/>
      </c>
    </row>
    <row r="103" spans="1:19" ht="45.75" customHeight="1">
      <c r="A103" s="72"/>
      <c r="B103" s="72"/>
      <c r="C103" s="72"/>
      <c r="D103" s="72"/>
      <c r="E103" s="72"/>
      <c r="F103" s="72"/>
      <c r="G103" s="72"/>
      <c r="H103" s="49"/>
      <c r="I103" s="49"/>
      <c r="J103" s="41" t="str">
        <f>IF(I103=0,"",VLOOKUP(I103,Material_Regulations!A:B,2,0))</f>
        <v/>
      </c>
      <c r="K103" s="49"/>
      <c r="L103" s="27" t="str">
        <f>IF(K103=0,"",VLOOKUP(K103,'10_2011_Substances_Annex_I'!A:H,3,0))</f>
        <v/>
      </c>
      <c r="M103" s="27" t="str">
        <f>IF(K103=0,"",VLOOKUP(K103,'10_2011_Substances_Annex_I'!A:H,4,0))</f>
        <v/>
      </c>
      <c r="N103" s="27" t="str">
        <f>IF(K103=0,"",VLOOKUP(K103,'10_2011_Substances_Annex_I'!A:H,8,0))</f>
        <v/>
      </c>
      <c r="O103" s="70"/>
      <c r="P103" s="49"/>
      <c r="Q103" s="71" t="str">
        <f>IF(P103=0,"",VLOOKUP(P103,'10_2011_Substances_Annex_II'!A:F,6,0))</f>
        <v/>
      </c>
      <c r="R103" s="49"/>
      <c r="S103" s="41" t="str">
        <f>IF(R103=0,"",VLOOKUP(R103,'10_2011_Dual_use_Substances'!A:B,2,0))</f>
        <v/>
      </c>
    </row>
    <row r="104" spans="1:19" ht="45.75" customHeight="1">
      <c r="A104" s="72"/>
      <c r="B104" s="72"/>
      <c r="C104" s="72"/>
      <c r="D104" s="72"/>
      <c r="E104" s="72"/>
      <c r="F104" s="72"/>
      <c r="G104" s="72"/>
      <c r="H104" s="49"/>
      <c r="I104" s="49"/>
      <c r="J104" s="41" t="str">
        <f>IF(I104=0,"",VLOOKUP(I104,Material_Regulations!A:B,2,0))</f>
        <v/>
      </c>
      <c r="K104" s="49"/>
      <c r="L104" s="27" t="str">
        <f>IF(K104=0,"",VLOOKUP(K104,'10_2011_Substances_Annex_I'!A:H,3,0))</f>
        <v/>
      </c>
      <c r="M104" s="27" t="str">
        <f>IF(K104=0,"",VLOOKUP(K104,'10_2011_Substances_Annex_I'!A:H,4,0))</f>
        <v/>
      </c>
      <c r="N104" s="27" t="str">
        <f>IF(K104=0,"",VLOOKUP(K104,'10_2011_Substances_Annex_I'!A:H,8,0))</f>
        <v/>
      </c>
      <c r="O104" s="70"/>
      <c r="P104" s="49"/>
      <c r="Q104" s="71" t="str">
        <f>IF(P104=0,"",VLOOKUP(P104,'10_2011_Substances_Annex_II'!A:F,6,0))</f>
        <v/>
      </c>
      <c r="R104" s="49"/>
      <c r="S104" s="41" t="str">
        <f>IF(R104=0,"",VLOOKUP(R104,'10_2011_Dual_use_Substances'!A:B,2,0))</f>
        <v/>
      </c>
    </row>
    <row r="105" spans="1:19" ht="45" customHeight="1">
      <c r="A105" s="72"/>
      <c r="B105" s="72"/>
      <c r="C105" s="72"/>
      <c r="D105" s="72"/>
      <c r="E105" s="72"/>
      <c r="F105" s="72"/>
      <c r="G105" s="72"/>
      <c r="H105" s="49"/>
      <c r="I105" s="49"/>
      <c r="J105" s="41" t="str">
        <f>IF(I105=0,"",VLOOKUP(I105,Material_Regulations!A:B,2,0))</f>
        <v/>
      </c>
      <c r="K105" s="49"/>
      <c r="L105" s="27" t="str">
        <f>IF(K105=0,"",VLOOKUP(K105,'10_2011_Substances_Annex_I'!A:H,3,0))</f>
        <v/>
      </c>
      <c r="M105" s="27" t="str">
        <f>IF(K105=0,"",VLOOKUP(K105,'10_2011_Substances_Annex_I'!A:H,4,0))</f>
        <v/>
      </c>
      <c r="N105" s="27" t="str">
        <f>IF(K105=0,"",VLOOKUP(K105,'10_2011_Substances_Annex_I'!A:H,8,0))</f>
        <v/>
      </c>
      <c r="O105" s="70"/>
      <c r="P105" s="49"/>
      <c r="Q105" s="71" t="str">
        <f>IF(P105=0,"",VLOOKUP(P105,'10_2011_Substances_Annex_II'!A:F,6,0))</f>
        <v/>
      </c>
      <c r="R105" s="49"/>
      <c r="S105" s="41" t="str">
        <f>IF(R105=0,"",VLOOKUP(R105,'10_2011_Dual_use_Substances'!A:B,2,0))</f>
        <v/>
      </c>
    </row>
    <row r="106" spans="1:19" ht="45.75" customHeight="1">
      <c r="A106" s="72"/>
      <c r="B106" s="72"/>
      <c r="C106" s="72"/>
      <c r="D106" s="72"/>
      <c r="E106" s="72"/>
      <c r="F106" s="72"/>
      <c r="G106" s="72"/>
      <c r="H106" s="49"/>
      <c r="I106" s="49"/>
      <c r="J106" s="41" t="str">
        <f>IF(I106=0,"",VLOOKUP(I106,Material_Regulations!A:B,2,0))</f>
        <v/>
      </c>
      <c r="K106" s="49"/>
      <c r="L106" s="27" t="str">
        <f>IF(K106=0,"",VLOOKUP(K106,'10_2011_Substances_Annex_I'!A:H,3,0))</f>
        <v/>
      </c>
      <c r="M106" s="27" t="str">
        <f>IF(K106=0,"",VLOOKUP(K106,'10_2011_Substances_Annex_I'!A:H,4,0))</f>
        <v/>
      </c>
      <c r="N106" s="27" t="str">
        <f>IF(K106=0,"",VLOOKUP(K106,'10_2011_Substances_Annex_I'!A:H,8,0))</f>
        <v/>
      </c>
      <c r="O106" s="70"/>
      <c r="P106" s="49"/>
      <c r="Q106" s="71" t="str">
        <f>IF(P106=0,"",VLOOKUP(P106,'10_2011_Substances_Annex_II'!A:F,6,0))</f>
        <v/>
      </c>
      <c r="R106" s="49"/>
      <c r="S106" s="41" t="str">
        <f>IF(R106=0,"",VLOOKUP(R106,'10_2011_Dual_use_Substances'!A:B,2,0))</f>
        <v/>
      </c>
    </row>
    <row r="107" spans="1:19" ht="45.75" customHeight="1">
      <c r="A107" s="72"/>
      <c r="B107" s="72"/>
      <c r="C107" s="72"/>
      <c r="D107" s="72"/>
      <c r="E107" s="72"/>
      <c r="F107" s="72"/>
      <c r="G107" s="72"/>
      <c r="H107" s="49"/>
      <c r="I107" s="49"/>
      <c r="J107" s="41" t="str">
        <f>IF(I107=0,"",VLOOKUP(I107,Material_Regulations!A:B,2,0))</f>
        <v/>
      </c>
      <c r="K107" s="49"/>
      <c r="L107" s="27" t="str">
        <f>IF(K107=0,"",VLOOKUP(K107,'10_2011_Substances_Annex_I'!A:H,3,0))</f>
        <v/>
      </c>
      <c r="M107" s="27" t="str">
        <f>IF(K107=0,"",VLOOKUP(K107,'10_2011_Substances_Annex_I'!A:H,4,0))</f>
        <v/>
      </c>
      <c r="N107" s="27" t="str">
        <f>IF(K107=0,"",VLOOKUP(K107,'10_2011_Substances_Annex_I'!A:H,8,0))</f>
        <v/>
      </c>
      <c r="O107" s="70"/>
      <c r="P107" s="49"/>
      <c r="Q107" s="71" t="str">
        <f>IF(P107=0,"",VLOOKUP(P107,'10_2011_Substances_Annex_II'!A:F,6,0))</f>
        <v/>
      </c>
      <c r="R107" s="49"/>
      <c r="S107" s="41" t="str">
        <f>IF(R107=0,"",VLOOKUP(R107,'10_2011_Dual_use_Substances'!A:B,2,0))</f>
        <v/>
      </c>
    </row>
    <row r="108" spans="1:19" ht="45" customHeight="1">
      <c r="A108" s="72"/>
      <c r="B108" s="72"/>
      <c r="C108" s="72"/>
      <c r="D108" s="72"/>
      <c r="E108" s="72"/>
      <c r="F108" s="72"/>
      <c r="G108" s="72"/>
      <c r="H108" s="49"/>
      <c r="I108" s="49"/>
      <c r="J108" s="41" t="str">
        <f>IF(I108=0,"",VLOOKUP(I108,Material_Regulations!A:B,2,0))</f>
        <v/>
      </c>
      <c r="K108" s="49"/>
      <c r="L108" s="27" t="str">
        <f>IF(K108=0,"",VLOOKUP(K108,'10_2011_Substances_Annex_I'!A:H,3,0))</f>
        <v/>
      </c>
      <c r="M108" s="27" t="str">
        <f>IF(K108=0,"",VLOOKUP(K108,'10_2011_Substances_Annex_I'!A:H,4,0))</f>
        <v/>
      </c>
      <c r="N108" s="27" t="str">
        <f>IF(K108=0,"",VLOOKUP(K108,'10_2011_Substances_Annex_I'!A:H,8,0))</f>
        <v/>
      </c>
      <c r="O108" s="70"/>
      <c r="P108" s="49"/>
      <c r="Q108" s="71" t="str">
        <f>IF(P108=0,"",VLOOKUP(P108,'10_2011_Substances_Annex_II'!A:F,6,0))</f>
        <v/>
      </c>
      <c r="R108" s="49"/>
      <c r="S108" s="41" t="str">
        <f>IF(R108=0,"",VLOOKUP(R108,'10_2011_Dual_use_Substances'!A:B,2,0))</f>
        <v/>
      </c>
    </row>
    <row r="109" spans="1:19" ht="45.75" customHeight="1">
      <c r="A109" s="72"/>
      <c r="B109" s="72"/>
      <c r="C109" s="72"/>
      <c r="D109" s="72"/>
      <c r="E109" s="72"/>
      <c r="F109" s="72"/>
      <c r="G109" s="72"/>
      <c r="H109" s="49"/>
      <c r="I109" s="49"/>
      <c r="J109" s="41" t="str">
        <f>IF(I109=0,"",VLOOKUP(I109,Material_Regulations!A:B,2,0))</f>
        <v/>
      </c>
      <c r="K109" s="49"/>
      <c r="L109" s="27" t="str">
        <f>IF(K109=0,"",VLOOKUP(K109,'10_2011_Substances_Annex_I'!A:H,3,0))</f>
        <v/>
      </c>
      <c r="M109" s="27" t="str">
        <f>IF(K109=0,"",VLOOKUP(K109,'10_2011_Substances_Annex_I'!A:H,4,0))</f>
        <v/>
      </c>
      <c r="N109" s="27" t="str">
        <f>IF(K109=0,"",VLOOKUP(K109,'10_2011_Substances_Annex_I'!A:H,8,0))</f>
        <v/>
      </c>
      <c r="O109" s="70"/>
      <c r="P109" s="49"/>
      <c r="Q109" s="71" t="str">
        <f>IF(P109=0,"",VLOOKUP(P109,'10_2011_Substances_Annex_II'!A:F,6,0))</f>
        <v/>
      </c>
      <c r="R109" s="49"/>
      <c r="S109" s="41" t="str">
        <f>IF(R109=0,"",VLOOKUP(R109,'10_2011_Dual_use_Substances'!A:B,2,0))</f>
        <v/>
      </c>
    </row>
    <row r="110" spans="1:19" ht="43.5" customHeight="1">
      <c r="A110" s="72"/>
      <c r="B110" s="72"/>
      <c r="C110" s="72"/>
      <c r="D110" s="72"/>
      <c r="E110" s="72"/>
      <c r="F110" s="72"/>
      <c r="G110" s="72"/>
      <c r="H110" s="49"/>
      <c r="I110" s="49"/>
      <c r="J110" s="41" t="str">
        <f>IF(I110=0,"",VLOOKUP(I110,Material_Regulations!A:B,2,0))</f>
        <v/>
      </c>
      <c r="K110" s="49"/>
      <c r="L110" s="27" t="str">
        <f>IF(K110=0,"",VLOOKUP(K110,'10_2011_Substances_Annex_I'!A:H,3,0))</f>
        <v/>
      </c>
      <c r="M110" s="27" t="str">
        <f>IF(K110=0,"",VLOOKUP(K110,'10_2011_Substances_Annex_I'!A:H,4,0))</f>
        <v/>
      </c>
      <c r="N110" s="27" t="str">
        <f>IF(K110=0,"",VLOOKUP(K110,'10_2011_Substances_Annex_I'!A:H,8,0))</f>
        <v/>
      </c>
      <c r="O110" s="70"/>
      <c r="P110" s="49"/>
      <c r="Q110" s="71" t="str">
        <f>IF(P110=0,"",VLOOKUP(P110,'10_2011_Substances_Annex_II'!A:F,6,0))</f>
        <v/>
      </c>
      <c r="R110" s="49"/>
      <c r="S110" s="41" t="str">
        <f>IF(R110=0,"",VLOOKUP(R110,'10_2011_Dual_use_Substances'!A:B,2,0))</f>
        <v/>
      </c>
    </row>
    <row r="111" spans="1:19" ht="44.25" customHeight="1">
      <c r="A111" s="72"/>
      <c r="B111" s="72"/>
      <c r="C111" s="72"/>
      <c r="D111" s="72"/>
      <c r="E111" s="72"/>
      <c r="F111" s="72"/>
      <c r="G111" s="72"/>
      <c r="H111" s="49"/>
      <c r="I111" s="49"/>
      <c r="J111" s="41" t="str">
        <f>IF(I111=0,"",VLOOKUP(I111,Material_Regulations!A:B,2,0))</f>
        <v/>
      </c>
      <c r="K111" s="49"/>
      <c r="L111" s="27" t="str">
        <f>IF(K111=0,"",VLOOKUP(K111,'10_2011_Substances_Annex_I'!A:H,3,0))</f>
        <v/>
      </c>
      <c r="M111" s="27" t="str">
        <f>IF(K111=0,"",VLOOKUP(K111,'10_2011_Substances_Annex_I'!A:H,4,0))</f>
        <v/>
      </c>
      <c r="N111" s="27" t="str">
        <f>IF(K111=0,"",VLOOKUP(K111,'10_2011_Substances_Annex_I'!A:H,8,0))</f>
        <v/>
      </c>
      <c r="O111" s="70"/>
      <c r="P111" s="49"/>
      <c r="Q111" s="71" t="str">
        <f>IF(P111=0,"",VLOOKUP(P111,'10_2011_Substances_Annex_II'!A:F,6,0))</f>
        <v/>
      </c>
      <c r="R111" s="49"/>
      <c r="S111" s="41" t="str">
        <f>IF(R111=0,"",VLOOKUP(R111,'10_2011_Dual_use_Substances'!A:B,2,0))</f>
        <v/>
      </c>
    </row>
    <row r="112" spans="1:19" ht="45" customHeight="1">
      <c r="A112" s="72"/>
      <c r="B112" s="72"/>
      <c r="C112" s="72"/>
      <c r="D112" s="72"/>
      <c r="E112" s="72"/>
      <c r="F112" s="72"/>
      <c r="G112" s="72"/>
      <c r="H112" s="49"/>
      <c r="I112" s="49"/>
      <c r="J112" s="41" t="str">
        <f>IF(I112=0,"",VLOOKUP(I112,Material_Regulations!A:B,2,0))</f>
        <v/>
      </c>
      <c r="K112" s="49"/>
      <c r="L112" s="27" t="str">
        <f>IF(K112=0,"",VLOOKUP(K112,'10_2011_Substances_Annex_I'!A:H,3,0))</f>
        <v/>
      </c>
      <c r="M112" s="27" t="str">
        <f>IF(K112=0,"",VLOOKUP(K112,'10_2011_Substances_Annex_I'!A:H,4,0))</f>
        <v/>
      </c>
      <c r="N112" s="27" t="str">
        <f>IF(K112=0,"",VLOOKUP(K112,'10_2011_Substances_Annex_I'!A:H,8,0))</f>
        <v/>
      </c>
      <c r="O112" s="70"/>
      <c r="P112" s="49"/>
      <c r="Q112" s="71" t="str">
        <f>IF(P112=0,"",VLOOKUP(P112,'10_2011_Substances_Annex_II'!A:F,6,0))</f>
        <v/>
      </c>
      <c r="R112" s="49"/>
      <c r="S112" s="41" t="str">
        <f>IF(R112=0,"",VLOOKUP(R112,'10_2011_Dual_use_Substances'!A:B,2,0))</f>
        <v/>
      </c>
    </row>
    <row r="113" spans="1:19" ht="42.75" customHeight="1">
      <c r="A113" s="72"/>
      <c r="B113" s="72"/>
      <c r="C113" s="72"/>
      <c r="D113" s="72"/>
      <c r="E113" s="72"/>
      <c r="F113" s="72"/>
      <c r="G113" s="72"/>
      <c r="H113" s="49"/>
      <c r="I113" s="49"/>
      <c r="J113" s="41" t="str">
        <f>IF(I113=0,"",VLOOKUP(I113,Material_Regulations!A:B,2,0))</f>
        <v/>
      </c>
      <c r="K113" s="49"/>
      <c r="L113" s="27" t="str">
        <f>IF(K113=0,"",VLOOKUP(K113,'10_2011_Substances_Annex_I'!A:H,3,0))</f>
        <v/>
      </c>
      <c r="M113" s="27" t="str">
        <f>IF(K113=0,"",VLOOKUP(K113,'10_2011_Substances_Annex_I'!A:H,4,0))</f>
        <v/>
      </c>
      <c r="N113" s="27" t="str">
        <f>IF(K113=0,"",VLOOKUP(K113,'10_2011_Substances_Annex_I'!A:H,8,0))</f>
        <v/>
      </c>
      <c r="O113" s="70"/>
      <c r="P113" s="49"/>
      <c r="Q113" s="71" t="str">
        <f>IF(P113=0,"",VLOOKUP(P113,'10_2011_Substances_Annex_II'!A:F,6,0))</f>
        <v/>
      </c>
      <c r="R113" s="49"/>
      <c r="S113" s="41" t="str">
        <f>IF(R113=0,"",VLOOKUP(R113,'10_2011_Dual_use_Substances'!A:B,2,0))</f>
        <v/>
      </c>
    </row>
    <row r="114" spans="1:19" ht="42.75" customHeight="1">
      <c r="A114" s="72"/>
      <c r="B114" s="72"/>
      <c r="C114" s="72"/>
      <c r="D114" s="72"/>
      <c r="E114" s="72"/>
      <c r="F114" s="72"/>
      <c r="G114" s="72"/>
      <c r="H114" s="49"/>
      <c r="I114" s="49"/>
      <c r="J114" s="41" t="str">
        <f>IF(I114=0,"",VLOOKUP(I114,Material_Regulations!A:B,2,0))</f>
        <v/>
      </c>
      <c r="K114" s="49"/>
      <c r="L114" s="27" t="str">
        <f>IF(K114=0,"",VLOOKUP(K114,'10_2011_Substances_Annex_I'!A:H,3,0))</f>
        <v/>
      </c>
      <c r="M114" s="27" t="str">
        <f>IF(K114=0,"",VLOOKUP(K114,'10_2011_Substances_Annex_I'!A:H,4,0))</f>
        <v/>
      </c>
      <c r="N114" s="27" t="str">
        <f>IF(K114=0,"",VLOOKUP(K114,'10_2011_Substances_Annex_I'!A:H,8,0))</f>
        <v/>
      </c>
      <c r="O114" s="70"/>
      <c r="P114" s="49"/>
      <c r="Q114" s="71" t="str">
        <f>IF(P114=0,"",VLOOKUP(P114,'10_2011_Substances_Annex_II'!A:F,6,0))</f>
        <v/>
      </c>
      <c r="R114" s="49"/>
      <c r="S114" s="41" t="str">
        <f>IF(R114=0,"",VLOOKUP(R114,'10_2011_Dual_use_Substances'!A:B,2,0))</f>
        <v/>
      </c>
    </row>
    <row r="115" spans="1:19" ht="43.5" customHeight="1">
      <c r="A115" s="72"/>
      <c r="B115" s="72"/>
      <c r="C115" s="72"/>
      <c r="D115" s="72"/>
      <c r="E115" s="72"/>
      <c r="F115" s="72"/>
      <c r="G115" s="72"/>
      <c r="H115" s="49"/>
      <c r="I115" s="49"/>
      <c r="J115" s="41" t="str">
        <f>IF(I115=0,"",VLOOKUP(I115,Material_Regulations!A:B,2,0))</f>
        <v/>
      </c>
      <c r="K115" s="49"/>
      <c r="L115" s="27" t="str">
        <f>IF(K115=0,"",VLOOKUP(K115,'10_2011_Substances_Annex_I'!A:H,3,0))</f>
        <v/>
      </c>
      <c r="M115" s="27" t="str">
        <f>IF(K115=0,"",VLOOKUP(K115,'10_2011_Substances_Annex_I'!A:H,4,0))</f>
        <v/>
      </c>
      <c r="N115" s="27" t="str">
        <f>IF(K115=0,"",VLOOKUP(K115,'10_2011_Substances_Annex_I'!A:H,8,0))</f>
        <v/>
      </c>
      <c r="O115" s="70"/>
      <c r="P115" s="49"/>
      <c r="Q115" s="71" t="str">
        <f>IF(P115=0,"",VLOOKUP(P115,'10_2011_Substances_Annex_II'!A:F,6,0))</f>
        <v/>
      </c>
      <c r="R115" s="49"/>
      <c r="S115" s="41" t="str">
        <f>IF(R115=0,"",VLOOKUP(R115,'10_2011_Dual_use_Substances'!A:B,2,0))</f>
        <v/>
      </c>
    </row>
    <row r="116" spans="1:19" ht="43.5" customHeight="1">
      <c r="A116" s="72"/>
      <c r="B116" s="72"/>
      <c r="C116" s="72"/>
      <c r="D116" s="72"/>
      <c r="E116" s="72"/>
      <c r="F116" s="72"/>
      <c r="G116" s="72"/>
      <c r="H116" s="49"/>
      <c r="I116" s="49"/>
      <c r="J116" s="41" t="str">
        <f>IF(I116=0,"",VLOOKUP(I116,Material_Regulations!A:B,2,0))</f>
        <v/>
      </c>
      <c r="K116" s="49"/>
      <c r="L116" s="27" t="str">
        <f>IF(K116=0,"",VLOOKUP(K116,'10_2011_Substances_Annex_I'!A:H,3,0))</f>
        <v/>
      </c>
      <c r="M116" s="27" t="str">
        <f>IF(K116=0,"",VLOOKUP(K116,'10_2011_Substances_Annex_I'!A:H,4,0))</f>
        <v/>
      </c>
      <c r="N116" s="27" t="str">
        <f>IF(K116=0,"",VLOOKUP(K116,'10_2011_Substances_Annex_I'!A:H,8,0))</f>
        <v/>
      </c>
      <c r="O116" s="70"/>
      <c r="P116" s="49"/>
      <c r="Q116" s="71" t="str">
        <f>IF(P116=0,"",VLOOKUP(P116,'10_2011_Substances_Annex_II'!A:F,6,0))</f>
        <v/>
      </c>
      <c r="R116" s="49"/>
      <c r="S116" s="41" t="str">
        <f>IF(R116=0,"",VLOOKUP(R116,'10_2011_Dual_use_Substances'!A:B,2,0))</f>
        <v/>
      </c>
    </row>
    <row r="117" spans="1:19" ht="43.5" customHeight="1">
      <c r="A117" s="72"/>
      <c r="B117" s="72"/>
      <c r="C117" s="72"/>
      <c r="D117" s="72"/>
      <c r="E117" s="72"/>
      <c r="F117" s="72"/>
      <c r="G117" s="72"/>
      <c r="H117" s="49"/>
      <c r="I117" s="49"/>
      <c r="J117" s="41" t="str">
        <f>IF(I117=0,"",VLOOKUP(I117,Material_Regulations!A:B,2,0))</f>
        <v/>
      </c>
      <c r="K117" s="49"/>
      <c r="L117" s="27" t="str">
        <f>IF(K117=0,"",VLOOKUP(K117,'10_2011_Substances_Annex_I'!A:H,3,0))</f>
        <v/>
      </c>
      <c r="M117" s="27" t="str">
        <f>IF(K117=0,"",VLOOKUP(K117,'10_2011_Substances_Annex_I'!A:H,4,0))</f>
        <v/>
      </c>
      <c r="N117" s="27" t="str">
        <f>IF(K117=0,"",VLOOKUP(K117,'10_2011_Substances_Annex_I'!A:H,8,0))</f>
        <v/>
      </c>
      <c r="O117" s="70"/>
      <c r="P117" s="49"/>
      <c r="Q117" s="71" t="str">
        <f>IF(P117=0,"",VLOOKUP(P117,'10_2011_Substances_Annex_II'!A:F,6,0))</f>
        <v/>
      </c>
      <c r="R117" s="49"/>
      <c r="S117" s="41" t="str">
        <f>IF(R117=0,"",VLOOKUP(R117,'10_2011_Dual_use_Substances'!A:B,2,0))</f>
        <v/>
      </c>
    </row>
    <row r="118" spans="1:19" ht="42.75" customHeight="1">
      <c r="A118" s="72"/>
      <c r="B118" s="72"/>
      <c r="C118" s="72"/>
      <c r="D118" s="72"/>
      <c r="E118" s="72"/>
      <c r="F118" s="72"/>
      <c r="G118" s="72"/>
      <c r="H118" s="49"/>
      <c r="I118" s="49"/>
      <c r="J118" s="41" t="str">
        <f>IF(I118=0,"",VLOOKUP(I118,Material_Regulations!A:B,2,0))</f>
        <v/>
      </c>
      <c r="K118" s="49"/>
      <c r="L118" s="27" t="str">
        <f>IF(K118=0,"",VLOOKUP(K118,'10_2011_Substances_Annex_I'!A:H,3,0))</f>
        <v/>
      </c>
      <c r="M118" s="27" t="str">
        <f>IF(K118=0,"",VLOOKUP(K118,'10_2011_Substances_Annex_I'!A:H,4,0))</f>
        <v/>
      </c>
      <c r="N118" s="27" t="str">
        <f>IF(K118=0,"",VLOOKUP(K118,'10_2011_Substances_Annex_I'!A:H,8,0))</f>
        <v/>
      </c>
      <c r="O118" s="70"/>
      <c r="P118" s="49"/>
      <c r="Q118" s="71" t="str">
        <f>IF(P118=0,"",VLOOKUP(P118,'10_2011_Substances_Annex_II'!A:F,6,0))</f>
        <v/>
      </c>
      <c r="R118" s="49"/>
      <c r="S118" s="41" t="str">
        <f>IF(R118=0,"",VLOOKUP(R118,'10_2011_Dual_use_Substances'!A:B,2,0))</f>
        <v/>
      </c>
    </row>
    <row r="119" spans="1:19" ht="44.25" customHeight="1">
      <c r="A119" s="72"/>
      <c r="B119" s="72"/>
      <c r="C119" s="72"/>
      <c r="D119" s="72"/>
      <c r="E119" s="72"/>
      <c r="F119" s="72"/>
      <c r="G119" s="72"/>
      <c r="H119" s="49"/>
      <c r="I119" s="49"/>
      <c r="J119" s="41" t="str">
        <f>IF(I119=0,"",VLOOKUP(I119,Material_Regulations!A:B,2,0))</f>
        <v/>
      </c>
      <c r="K119" s="49"/>
      <c r="L119" s="27" t="str">
        <f>IF(K119=0,"",VLOOKUP(K119,'10_2011_Substances_Annex_I'!A:H,3,0))</f>
        <v/>
      </c>
      <c r="M119" s="27" t="str">
        <f>IF(K119=0,"",VLOOKUP(K119,'10_2011_Substances_Annex_I'!A:H,4,0))</f>
        <v/>
      </c>
      <c r="N119" s="27" t="str">
        <f>IF(K119=0,"",VLOOKUP(K119,'10_2011_Substances_Annex_I'!A:H,8,0))</f>
        <v/>
      </c>
      <c r="O119" s="70"/>
      <c r="P119" s="49"/>
      <c r="Q119" s="71" t="str">
        <f>IF(P119=0,"",VLOOKUP(P119,'10_2011_Substances_Annex_II'!A:F,6,0))</f>
        <v/>
      </c>
      <c r="R119" s="49"/>
      <c r="S119" s="41" t="str">
        <f>IF(R119=0,"",VLOOKUP(R119,'10_2011_Dual_use_Substances'!A:B,2,0))</f>
        <v/>
      </c>
    </row>
    <row r="120" spans="1:19" ht="44.25" customHeight="1">
      <c r="A120" s="72"/>
      <c r="B120" s="72"/>
      <c r="C120" s="72"/>
      <c r="D120" s="72"/>
      <c r="E120" s="72"/>
      <c r="F120" s="72"/>
      <c r="G120" s="72"/>
      <c r="H120" s="49"/>
      <c r="I120" s="49"/>
      <c r="J120" s="41" t="str">
        <f>IF(I120=0,"",VLOOKUP(I120,Material_Regulations!A:B,2,0))</f>
        <v/>
      </c>
      <c r="K120" s="49"/>
      <c r="L120" s="27" t="str">
        <f>IF(K120=0,"",VLOOKUP(K120,'10_2011_Substances_Annex_I'!A:H,3,0))</f>
        <v/>
      </c>
      <c r="M120" s="27" t="str">
        <f>IF(K120=0,"",VLOOKUP(K120,'10_2011_Substances_Annex_I'!A:H,4,0))</f>
        <v/>
      </c>
      <c r="N120" s="27" t="str">
        <f>IF(K120=0,"",VLOOKUP(K120,'10_2011_Substances_Annex_I'!A:H,8,0))</f>
        <v/>
      </c>
      <c r="O120" s="70"/>
      <c r="P120" s="49"/>
      <c r="Q120" s="71" t="str">
        <f>IF(P120=0,"",VLOOKUP(P120,'10_2011_Substances_Annex_II'!A:F,6,0))</f>
        <v/>
      </c>
      <c r="R120" s="49"/>
      <c r="S120" s="41" t="str">
        <f>IF(R120=0,"",VLOOKUP(R120,'10_2011_Dual_use_Substances'!A:B,2,0))</f>
        <v/>
      </c>
    </row>
    <row r="121" spans="1:19" ht="42.75" customHeight="1">
      <c r="A121" s="72"/>
      <c r="B121" s="72"/>
      <c r="C121" s="72"/>
      <c r="D121" s="72"/>
      <c r="E121" s="72"/>
      <c r="F121" s="72"/>
      <c r="G121" s="72"/>
      <c r="H121" s="49"/>
      <c r="I121" s="49"/>
      <c r="J121" s="41" t="str">
        <f>IF(I121=0,"",VLOOKUP(I121,Material_Regulations!A:B,2,0))</f>
        <v/>
      </c>
      <c r="K121" s="49"/>
      <c r="L121" s="27" t="str">
        <f>IF(K121=0,"",VLOOKUP(K121,'10_2011_Substances_Annex_I'!A:H,3,0))</f>
        <v/>
      </c>
      <c r="M121" s="27" t="str">
        <f>IF(K121=0,"",VLOOKUP(K121,'10_2011_Substances_Annex_I'!A:H,4,0))</f>
        <v/>
      </c>
      <c r="N121" s="27" t="str">
        <f>IF(K121=0,"",VLOOKUP(K121,'10_2011_Substances_Annex_I'!A:H,8,0))</f>
        <v/>
      </c>
      <c r="O121" s="70"/>
      <c r="P121" s="49"/>
      <c r="Q121" s="71" t="str">
        <f>IF(P121=0,"",VLOOKUP(P121,'10_2011_Substances_Annex_II'!A:F,6,0))</f>
        <v/>
      </c>
      <c r="R121" s="49"/>
      <c r="S121" s="41" t="str">
        <f>IF(R121=0,"",VLOOKUP(R121,'10_2011_Dual_use_Substances'!A:B,2,0))</f>
        <v/>
      </c>
    </row>
    <row r="122" spans="1:19" ht="42.75" customHeight="1">
      <c r="A122" s="72"/>
      <c r="B122" s="72"/>
      <c r="C122" s="72"/>
      <c r="D122" s="72"/>
      <c r="E122" s="72"/>
      <c r="F122" s="72"/>
      <c r="G122" s="72"/>
      <c r="H122" s="49"/>
      <c r="I122" s="49"/>
      <c r="J122" s="41" t="str">
        <f>IF(I122=0,"",VLOOKUP(I122,Material_Regulations!A:B,2,0))</f>
        <v/>
      </c>
      <c r="K122" s="49"/>
      <c r="L122" s="27" t="str">
        <f>IF(K122=0,"",VLOOKUP(K122,'10_2011_Substances_Annex_I'!A:H,3,0))</f>
        <v/>
      </c>
      <c r="M122" s="27" t="str">
        <f>IF(K122=0,"",VLOOKUP(K122,'10_2011_Substances_Annex_I'!A:H,4,0))</f>
        <v/>
      </c>
      <c r="N122" s="27" t="str">
        <f>IF(K122=0,"",VLOOKUP(K122,'10_2011_Substances_Annex_I'!A:H,8,0))</f>
        <v/>
      </c>
      <c r="O122" s="70"/>
      <c r="P122" s="49"/>
      <c r="Q122" s="71" t="str">
        <f>IF(P122=0,"",VLOOKUP(P122,'10_2011_Substances_Annex_II'!A:F,6,0))</f>
        <v/>
      </c>
      <c r="R122" s="49"/>
      <c r="S122" s="41" t="str">
        <f>IF(R122=0,"",VLOOKUP(R122,'10_2011_Dual_use_Substances'!A:B,2,0))</f>
        <v/>
      </c>
    </row>
    <row r="123" spans="1:19" ht="42.75" customHeight="1">
      <c r="A123" s="72"/>
      <c r="B123" s="72"/>
      <c r="C123" s="72"/>
      <c r="D123" s="72"/>
      <c r="E123" s="72"/>
      <c r="F123" s="72"/>
      <c r="G123" s="72"/>
      <c r="H123" s="49"/>
      <c r="I123" s="49"/>
      <c r="J123" s="41" t="str">
        <f>IF(I123=0,"",VLOOKUP(I123,Material_Regulations!A:B,2,0))</f>
        <v/>
      </c>
      <c r="K123" s="49"/>
      <c r="L123" s="27" t="str">
        <f>IF(K123=0,"",VLOOKUP(K123,'10_2011_Substances_Annex_I'!A:H,3,0))</f>
        <v/>
      </c>
      <c r="M123" s="27" t="str">
        <f>IF(K123=0,"",VLOOKUP(K123,'10_2011_Substances_Annex_I'!A:H,4,0))</f>
        <v/>
      </c>
      <c r="N123" s="27" t="str">
        <f>IF(K123=0,"",VLOOKUP(K123,'10_2011_Substances_Annex_I'!A:H,8,0))</f>
        <v/>
      </c>
      <c r="O123" s="70"/>
      <c r="P123" s="49"/>
      <c r="Q123" s="71" t="str">
        <f>IF(P123=0,"",VLOOKUP(P123,'10_2011_Substances_Annex_II'!A:F,6,0))</f>
        <v/>
      </c>
      <c r="R123" s="49"/>
      <c r="S123" s="41" t="str">
        <f>IF(R123=0,"",VLOOKUP(R123,'10_2011_Dual_use_Substances'!A:B,2,0))</f>
        <v/>
      </c>
    </row>
    <row r="124" spans="1:19" ht="42.75" customHeight="1">
      <c r="A124" s="72"/>
      <c r="B124" s="72"/>
      <c r="C124" s="72"/>
      <c r="D124" s="72"/>
      <c r="E124" s="72"/>
      <c r="F124" s="72"/>
      <c r="G124" s="72"/>
      <c r="H124" s="49"/>
      <c r="I124" s="49"/>
      <c r="J124" s="41" t="str">
        <f>IF(I124=0,"",VLOOKUP(I124,Material_Regulations!A:B,2,0))</f>
        <v/>
      </c>
      <c r="K124" s="49"/>
      <c r="L124" s="27" t="str">
        <f>IF(K124=0,"",VLOOKUP(K124,'10_2011_Substances_Annex_I'!A:H,3,0))</f>
        <v/>
      </c>
      <c r="M124" s="27" t="str">
        <f>IF(K124=0,"",VLOOKUP(K124,'10_2011_Substances_Annex_I'!A:H,4,0))</f>
        <v/>
      </c>
      <c r="N124" s="27" t="str">
        <f>IF(K124=0,"",VLOOKUP(K124,'10_2011_Substances_Annex_I'!A:H,8,0))</f>
        <v/>
      </c>
      <c r="O124" s="70"/>
      <c r="P124" s="49"/>
      <c r="Q124" s="71" t="str">
        <f>IF(P124=0,"",VLOOKUP(P124,'10_2011_Substances_Annex_II'!A:F,6,0))</f>
        <v/>
      </c>
      <c r="R124" s="49"/>
      <c r="S124" s="41" t="str">
        <f>IF(R124=0,"",VLOOKUP(R124,'10_2011_Dual_use_Substances'!A:B,2,0))</f>
        <v/>
      </c>
    </row>
    <row r="125" spans="1:19" ht="42.75" customHeight="1">
      <c r="A125" s="72"/>
      <c r="B125" s="72"/>
      <c r="C125" s="72"/>
      <c r="D125" s="72"/>
      <c r="E125" s="72"/>
      <c r="F125" s="72"/>
      <c r="G125" s="72"/>
      <c r="H125" s="49"/>
      <c r="I125" s="49"/>
      <c r="J125" s="41" t="str">
        <f>IF(I125=0,"",VLOOKUP(I125,Material_Regulations!A:B,2,0))</f>
        <v/>
      </c>
      <c r="K125" s="49"/>
      <c r="L125" s="27" t="str">
        <f>IF(K125=0,"",VLOOKUP(K125,'10_2011_Substances_Annex_I'!A:H,3,0))</f>
        <v/>
      </c>
      <c r="M125" s="27" t="str">
        <f>IF(K125=0,"",VLOOKUP(K125,'10_2011_Substances_Annex_I'!A:H,4,0))</f>
        <v/>
      </c>
      <c r="N125" s="27" t="str">
        <f>IF(K125=0,"",VLOOKUP(K125,'10_2011_Substances_Annex_I'!A:H,8,0))</f>
        <v/>
      </c>
      <c r="O125" s="70"/>
      <c r="P125" s="49"/>
      <c r="Q125" s="71" t="str">
        <f>IF(P125=0,"",VLOOKUP(P125,'10_2011_Substances_Annex_II'!A:F,6,0))</f>
        <v/>
      </c>
      <c r="R125" s="49"/>
      <c r="S125" s="41" t="str">
        <f>IF(R125=0,"",VLOOKUP(R125,'10_2011_Dual_use_Substances'!A:B,2,0))</f>
        <v/>
      </c>
    </row>
    <row r="126" spans="1:19" ht="43.5" customHeight="1">
      <c r="A126" s="72"/>
      <c r="B126" s="72"/>
      <c r="C126" s="72"/>
      <c r="D126" s="72"/>
      <c r="E126" s="72"/>
      <c r="F126" s="72"/>
      <c r="G126" s="72"/>
      <c r="H126" s="49"/>
      <c r="I126" s="49"/>
      <c r="J126" s="41" t="str">
        <f>IF(I126=0,"",VLOOKUP(I126,Material_Regulations!A:B,2,0))</f>
        <v/>
      </c>
      <c r="K126" s="49"/>
      <c r="L126" s="27" t="str">
        <f>IF(K126=0,"",VLOOKUP(K126,'10_2011_Substances_Annex_I'!A:H,3,0))</f>
        <v/>
      </c>
      <c r="M126" s="27" t="str">
        <f>IF(K126=0,"",VLOOKUP(K126,'10_2011_Substances_Annex_I'!A:H,4,0))</f>
        <v/>
      </c>
      <c r="N126" s="27" t="str">
        <f>IF(K126=0,"",VLOOKUP(K126,'10_2011_Substances_Annex_I'!A:H,8,0))</f>
        <v/>
      </c>
      <c r="O126" s="70"/>
      <c r="P126" s="49"/>
      <c r="Q126" s="71" t="str">
        <f>IF(P126=0,"",VLOOKUP(P126,'10_2011_Substances_Annex_II'!A:F,6,0))</f>
        <v/>
      </c>
      <c r="R126" s="49"/>
      <c r="S126" s="41" t="str">
        <f>IF(R126=0,"",VLOOKUP(R126,'10_2011_Dual_use_Substances'!A:B,2,0))</f>
        <v/>
      </c>
    </row>
    <row r="127" spans="1:19" ht="42.75" customHeight="1">
      <c r="A127" s="72"/>
      <c r="B127" s="72"/>
      <c r="C127" s="72"/>
      <c r="D127" s="72"/>
      <c r="E127" s="72"/>
      <c r="F127" s="72"/>
      <c r="G127" s="72"/>
      <c r="H127" s="49"/>
      <c r="I127" s="49"/>
      <c r="J127" s="41" t="str">
        <f>IF(I127=0,"",VLOOKUP(I127,Material_Regulations!A:B,2,0))</f>
        <v/>
      </c>
      <c r="K127" s="49"/>
      <c r="L127" s="27" t="str">
        <f>IF(K127=0,"",VLOOKUP(K127,'10_2011_Substances_Annex_I'!A:H,3,0))</f>
        <v/>
      </c>
      <c r="M127" s="27" t="str">
        <f>IF(K127=0,"",VLOOKUP(K127,'10_2011_Substances_Annex_I'!A:H,4,0))</f>
        <v/>
      </c>
      <c r="N127" s="27" t="str">
        <f>IF(K127=0,"",VLOOKUP(K127,'10_2011_Substances_Annex_I'!A:H,8,0))</f>
        <v/>
      </c>
      <c r="O127" s="70"/>
      <c r="P127" s="49"/>
      <c r="Q127" s="71" t="str">
        <f>IF(P127=0,"",VLOOKUP(P127,'10_2011_Substances_Annex_II'!A:F,6,0))</f>
        <v/>
      </c>
      <c r="R127" s="49"/>
      <c r="S127" s="41" t="str">
        <f>IF(R127=0,"",VLOOKUP(R127,'10_2011_Dual_use_Substances'!A:B,2,0))</f>
        <v/>
      </c>
    </row>
    <row r="128" spans="1:19" ht="41.25" customHeight="1">
      <c r="A128" s="72"/>
      <c r="B128" s="72"/>
      <c r="C128" s="72"/>
      <c r="D128" s="72"/>
      <c r="E128" s="72"/>
      <c r="F128" s="72"/>
      <c r="G128" s="72"/>
      <c r="H128" s="49"/>
      <c r="I128" s="49"/>
      <c r="J128" s="41" t="str">
        <f>IF(I128=0,"",VLOOKUP(I128,Material_Regulations!A:B,2,0))</f>
        <v/>
      </c>
      <c r="K128" s="49"/>
      <c r="L128" s="27" t="str">
        <f>IF(K128=0,"",VLOOKUP(K128,'10_2011_Substances_Annex_I'!A:H,3,0))</f>
        <v/>
      </c>
      <c r="M128" s="27" t="str">
        <f>IF(K128=0,"",VLOOKUP(K128,'10_2011_Substances_Annex_I'!A:H,4,0))</f>
        <v/>
      </c>
      <c r="N128" s="27" t="str">
        <f>IF(K128=0,"",VLOOKUP(K128,'10_2011_Substances_Annex_I'!A:H,8,0))</f>
        <v/>
      </c>
      <c r="O128" s="70"/>
      <c r="P128" s="49"/>
      <c r="Q128" s="71" t="str">
        <f>IF(P128=0,"",VLOOKUP(P128,'10_2011_Substances_Annex_II'!A:F,6,0))</f>
        <v/>
      </c>
      <c r="R128" s="49"/>
      <c r="S128" s="41" t="str">
        <f>IF(R128=0,"",VLOOKUP(R128,'10_2011_Dual_use_Substances'!A:B,2,0))</f>
        <v/>
      </c>
    </row>
    <row r="129" spans="1:19" ht="43.5" customHeight="1">
      <c r="A129" s="72"/>
      <c r="B129" s="72"/>
      <c r="C129" s="72"/>
      <c r="D129" s="72"/>
      <c r="E129" s="72"/>
      <c r="F129" s="72"/>
      <c r="G129" s="72"/>
      <c r="H129" s="49"/>
      <c r="I129" s="49"/>
      <c r="J129" s="41" t="str">
        <f>IF(I129=0,"",VLOOKUP(I129,Material_Regulations!A:B,2,0))</f>
        <v/>
      </c>
      <c r="K129" s="49"/>
      <c r="L129" s="27" t="str">
        <f>IF(K129=0,"",VLOOKUP(K129,'10_2011_Substances_Annex_I'!A:H,3,0))</f>
        <v/>
      </c>
      <c r="M129" s="27" t="str">
        <f>IF(K129=0,"",VLOOKUP(K129,'10_2011_Substances_Annex_I'!A:H,4,0))</f>
        <v/>
      </c>
      <c r="N129" s="27" t="str">
        <f>IF(K129=0,"",VLOOKUP(K129,'10_2011_Substances_Annex_I'!A:H,8,0))</f>
        <v/>
      </c>
      <c r="O129" s="70"/>
      <c r="P129" s="49"/>
      <c r="Q129" s="71" t="str">
        <f>IF(P129=0,"",VLOOKUP(P129,'10_2011_Substances_Annex_II'!A:F,6,0))</f>
        <v/>
      </c>
      <c r="R129" s="49"/>
      <c r="S129" s="41" t="str">
        <f>IF(R129=0,"",VLOOKUP(R129,'10_2011_Dual_use_Substances'!A:B,2,0))</f>
        <v/>
      </c>
    </row>
    <row r="130" spans="1:19" ht="43.5" customHeight="1">
      <c r="A130" s="72"/>
      <c r="B130" s="72"/>
      <c r="C130" s="72"/>
      <c r="D130" s="72"/>
      <c r="E130" s="72"/>
      <c r="F130" s="72"/>
      <c r="G130" s="72"/>
      <c r="H130" s="49"/>
      <c r="I130" s="49"/>
      <c r="J130" s="41" t="str">
        <f>IF(I130=0,"",VLOOKUP(I130,Material_Regulations!A:B,2,0))</f>
        <v/>
      </c>
      <c r="K130" s="49"/>
      <c r="L130" s="27" t="str">
        <f>IF(K130=0,"",VLOOKUP(K130,'10_2011_Substances_Annex_I'!A:H,3,0))</f>
        <v/>
      </c>
      <c r="M130" s="27" t="str">
        <f>IF(K130=0,"",VLOOKUP(K130,'10_2011_Substances_Annex_I'!A:H,4,0))</f>
        <v/>
      </c>
      <c r="N130" s="27" t="str">
        <f>IF(K130=0,"",VLOOKUP(K130,'10_2011_Substances_Annex_I'!A:H,8,0))</f>
        <v/>
      </c>
      <c r="O130" s="70"/>
      <c r="P130" s="49"/>
      <c r="Q130" s="71" t="str">
        <f>IF(P130=0,"",VLOOKUP(P130,'10_2011_Substances_Annex_II'!A:F,6,0))</f>
        <v/>
      </c>
      <c r="R130" s="49"/>
      <c r="S130" s="41" t="str">
        <f>IF(R130=0,"",VLOOKUP(R130,'10_2011_Dual_use_Substances'!A:B,2,0))</f>
        <v/>
      </c>
    </row>
    <row r="131" spans="1:19" ht="42.75" customHeight="1">
      <c r="A131" s="72"/>
      <c r="B131" s="72"/>
      <c r="C131" s="72"/>
      <c r="D131" s="72"/>
      <c r="E131" s="72"/>
      <c r="F131" s="72"/>
      <c r="G131" s="72"/>
      <c r="H131" s="49"/>
      <c r="I131" s="49"/>
      <c r="J131" s="41" t="str">
        <f>IF(I131=0,"",VLOOKUP(I131,Material_Regulations!A:B,2,0))</f>
        <v/>
      </c>
      <c r="K131" s="49"/>
      <c r="L131" s="27" t="str">
        <f>IF(K131=0,"",VLOOKUP(K131,'10_2011_Substances_Annex_I'!A:H,3,0))</f>
        <v/>
      </c>
      <c r="M131" s="27" t="str">
        <f>IF(K131=0,"",VLOOKUP(K131,'10_2011_Substances_Annex_I'!A:H,4,0))</f>
        <v/>
      </c>
      <c r="N131" s="27" t="str">
        <f>IF(K131=0,"",VLOOKUP(K131,'10_2011_Substances_Annex_I'!A:H,8,0))</f>
        <v/>
      </c>
      <c r="O131" s="70"/>
      <c r="P131" s="49"/>
      <c r="Q131" s="71" t="str">
        <f>IF(P131=0,"",VLOOKUP(P131,'10_2011_Substances_Annex_II'!A:F,6,0))</f>
        <v/>
      </c>
      <c r="R131" s="49"/>
      <c r="S131" s="41" t="str">
        <f>IF(R131=0,"",VLOOKUP(R131,'10_2011_Dual_use_Substances'!A:B,2,0))</f>
        <v/>
      </c>
    </row>
    <row r="132" spans="1:19" ht="42.75" customHeight="1">
      <c r="A132" s="72"/>
      <c r="B132" s="72"/>
      <c r="C132" s="72"/>
      <c r="D132" s="72"/>
      <c r="E132" s="72"/>
      <c r="F132" s="72"/>
      <c r="G132" s="72"/>
      <c r="H132" s="49"/>
      <c r="I132" s="49"/>
      <c r="J132" s="41" t="str">
        <f>IF(I132=0,"",VLOOKUP(I132,Material_Regulations!A:B,2,0))</f>
        <v/>
      </c>
      <c r="K132" s="49"/>
      <c r="L132" s="27" t="str">
        <f>IF(K132=0,"",VLOOKUP(K132,'10_2011_Substances_Annex_I'!A:H,3,0))</f>
        <v/>
      </c>
      <c r="M132" s="27" t="str">
        <f>IF(K132=0,"",VLOOKUP(K132,'10_2011_Substances_Annex_I'!A:H,4,0))</f>
        <v/>
      </c>
      <c r="N132" s="27" t="str">
        <f>IF(K132=0,"",VLOOKUP(K132,'10_2011_Substances_Annex_I'!A:H,8,0))</f>
        <v/>
      </c>
      <c r="O132" s="70"/>
      <c r="P132" s="49"/>
      <c r="Q132" s="71" t="str">
        <f>IF(P132=0,"",VLOOKUP(P132,'10_2011_Substances_Annex_II'!A:F,6,0))</f>
        <v/>
      </c>
      <c r="R132" s="49"/>
      <c r="S132" s="41" t="str">
        <f>IF(R132=0,"",VLOOKUP(R132,'10_2011_Dual_use_Substances'!A:B,2,0))</f>
        <v/>
      </c>
    </row>
    <row r="133" spans="1:19" ht="42.75" customHeight="1">
      <c r="A133" s="72"/>
      <c r="B133" s="72"/>
      <c r="C133" s="72"/>
      <c r="D133" s="72"/>
      <c r="E133" s="72"/>
      <c r="F133" s="72"/>
      <c r="G133" s="72"/>
      <c r="H133" s="49"/>
      <c r="I133" s="49"/>
      <c r="J133" s="41" t="str">
        <f>IF(I133=0,"",VLOOKUP(I133,Material_Regulations!A:B,2,0))</f>
        <v/>
      </c>
      <c r="K133" s="49"/>
      <c r="L133" s="27" t="str">
        <f>IF(K133=0,"",VLOOKUP(K133,'10_2011_Substances_Annex_I'!A:H,3,0))</f>
        <v/>
      </c>
      <c r="M133" s="27" t="str">
        <f>IF(K133=0,"",VLOOKUP(K133,'10_2011_Substances_Annex_I'!A:H,4,0))</f>
        <v/>
      </c>
      <c r="N133" s="27" t="str">
        <f>IF(K133=0,"",VLOOKUP(K133,'10_2011_Substances_Annex_I'!A:H,8,0))</f>
        <v/>
      </c>
      <c r="O133" s="70"/>
      <c r="P133" s="49"/>
      <c r="Q133" s="71" t="str">
        <f>IF(P133=0,"",VLOOKUP(P133,'10_2011_Substances_Annex_II'!A:F,6,0))</f>
        <v/>
      </c>
      <c r="R133" s="49"/>
      <c r="S133" s="41" t="str">
        <f>IF(R133=0,"",VLOOKUP(R133,'10_2011_Dual_use_Substances'!A:B,2,0))</f>
        <v/>
      </c>
    </row>
    <row r="134" spans="1:19" ht="43.5" customHeight="1">
      <c r="A134" s="72"/>
      <c r="B134" s="72"/>
      <c r="C134" s="72"/>
      <c r="D134" s="72"/>
      <c r="E134" s="72"/>
      <c r="F134" s="72"/>
      <c r="G134" s="72"/>
      <c r="H134" s="49"/>
      <c r="I134" s="49"/>
      <c r="J134" s="41" t="str">
        <f>IF(I134=0,"",VLOOKUP(I134,Material_Regulations!A:B,2,0))</f>
        <v/>
      </c>
      <c r="K134" s="49"/>
      <c r="L134" s="27" t="str">
        <f>IF(K134=0,"",VLOOKUP(K134,'10_2011_Substances_Annex_I'!A:H,3,0))</f>
        <v/>
      </c>
      <c r="M134" s="27" t="str">
        <f>IF(K134=0,"",VLOOKUP(K134,'10_2011_Substances_Annex_I'!A:H,4,0))</f>
        <v/>
      </c>
      <c r="N134" s="27" t="str">
        <f>IF(K134=0,"",VLOOKUP(K134,'10_2011_Substances_Annex_I'!A:H,8,0))</f>
        <v/>
      </c>
      <c r="O134" s="70"/>
      <c r="P134" s="49"/>
      <c r="Q134" s="71" t="str">
        <f>IF(P134=0,"",VLOOKUP(P134,'10_2011_Substances_Annex_II'!A:F,6,0))</f>
        <v/>
      </c>
      <c r="R134" s="49"/>
      <c r="S134" s="41" t="str">
        <f>IF(R134=0,"",VLOOKUP(R134,'10_2011_Dual_use_Substances'!A:B,2,0))</f>
        <v/>
      </c>
    </row>
    <row r="135" spans="1:19" ht="43.5" customHeight="1">
      <c r="A135" s="72"/>
      <c r="B135" s="72"/>
      <c r="C135" s="72"/>
      <c r="D135" s="72"/>
      <c r="E135" s="72"/>
      <c r="F135" s="72"/>
      <c r="G135" s="72"/>
      <c r="H135" s="49"/>
      <c r="I135" s="49"/>
      <c r="J135" s="41" t="str">
        <f>IF(I135=0,"",VLOOKUP(I135,Material_Regulations!A:B,2,0))</f>
        <v/>
      </c>
      <c r="K135" s="49"/>
      <c r="L135" s="27" t="str">
        <f>IF(K135=0,"",VLOOKUP(K135,'10_2011_Substances_Annex_I'!A:H,3,0))</f>
        <v/>
      </c>
      <c r="M135" s="27" t="str">
        <f>IF(K135=0,"",VLOOKUP(K135,'10_2011_Substances_Annex_I'!A:H,4,0))</f>
        <v/>
      </c>
      <c r="N135" s="27" t="str">
        <f>IF(K135=0,"",VLOOKUP(K135,'10_2011_Substances_Annex_I'!A:H,8,0))</f>
        <v/>
      </c>
      <c r="O135" s="70"/>
      <c r="P135" s="49"/>
      <c r="Q135" s="71" t="str">
        <f>IF(P135=0,"",VLOOKUP(P135,'10_2011_Substances_Annex_II'!A:F,6,0))</f>
        <v/>
      </c>
      <c r="R135" s="49"/>
      <c r="S135" s="41" t="str">
        <f>IF(R135=0,"",VLOOKUP(R135,'10_2011_Dual_use_Substances'!A:B,2,0))</f>
        <v/>
      </c>
    </row>
    <row r="136" spans="1:19" ht="42" customHeight="1">
      <c r="A136" s="72"/>
      <c r="B136" s="72"/>
      <c r="C136" s="72"/>
      <c r="D136" s="72"/>
      <c r="E136" s="72"/>
      <c r="F136" s="72"/>
      <c r="G136" s="72"/>
      <c r="H136" s="49"/>
      <c r="I136" s="49"/>
      <c r="J136" s="41" t="str">
        <f>IF(I136=0,"",VLOOKUP(I136,Material_Regulations!A:B,2,0))</f>
        <v/>
      </c>
      <c r="K136" s="49"/>
      <c r="L136" s="27" t="str">
        <f>IF(K136=0,"",VLOOKUP(K136,'10_2011_Substances_Annex_I'!A:H,3,0))</f>
        <v/>
      </c>
      <c r="M136" s="27" t="str">
        <f>IF(K136=0,"",VLOOKUP(K136,'10_2011_Substances_Annex_I'!A:H,4,0))</f>
        <v/>
      </c>
      <c r="N136" s="27" t="str">
        <f>IF(K136=0,"",VLOOKUP(K136,'10_2011_Substances_Annex_I'!A:H,8,0))</f>
        <v/>
      </c>
      <c r="O136" s="70"/>
      <c r="P136" s="49"/>
      <c r="Q136" s="71" t="str">
        <f>IF(P136=0,"",VLOOKUP(P136,'10_2011_Substances_Annex_II'!A:F,6,0))</f>
        <v/>
      </c>
      <c r="R136" s="49"/>
      <c r="S136" s="41" t="str">
        <f>IF(R136=0,"",VLOOKUP(R136,'10_2011_Dual_use_Substances'!A:B,2,0))</f>
        <v/>
      </c>
    </row>
    <row r="137" spans="1:19" ht="42" customHeight="1">
      <c r="A137" s="72"/>
      <c r="B137" s="72"/>
      <c r="C137" s="72"/>
      <c r="D137" s="72"/>
      <c r="E137" s="72"/>
      <c r="F137" s="72"/>
      <c r="G137" s="72"/>
      <c r="H137" s="49"/>
      <c r="I137" s="49"/>
      <c r="J137" s="41" t="str">
        <f>IF(I137=0,"",VLOOKUP(I137,Material_Regulations!A:B,2,0))</f>
        <v/>
      </c>
      <c r="K137" s="49"/>
      <c r="L137" s="27" t="str">
        <f>IF(K137=0,"",VLOOKUP(K137,'10_2011_Substances_Annex_I'!A:H,3,0))</f>
        <v/>
      </c>
      <c r="M137" s="27" t="str">
        <f>IF(K137=0,"",VLOOKUP(K137,'10_2011_Substances_Annex_I'!A:H,4,0))</f>
        <v/>
      </c>
      <c r="N137" s="27" t="str">
        <f>IF(K137=0,"",VLOOKUP(K137,'10_2011_Substances_Annex_I'!A:H,8,0))</f>
        <v/>
      </c>
      <c r="O137" s="70"/>
      <c r="P137" s="49"/>
      <c r="Q137" s="71" t="str">
        <f>IF(P137=0,"",VLOOKUP(P137,'10_2011_Substances_Annex_II'!A:F,6,0))</f>
        <v/>
      </c>
      <c r="R137" s="49"/>
      <c r="S137" s="41" t="str">
        <f>IF(R137=0,"",VLOOKUP(R137,'10_2011_Dual_use_Substances'!A:B,2,0))</f>
        <v/>
      </c>
    </row>
    <row r="138" spans="1:19" ht="42" customHeight="1">
      <c r="A138" s="72"/>
      <c r="B138" s="72"/>
      <c r="C138" s="72"/>
      <c r="D138" s="72"/>
      <c r="E138" s="72"/>
      <c r="F138" s="72"/>
      <c r="G138" s="72"/>
      <c r="H138" s="49"/>
      <c r="I138" s="49"/>
      <c r="J138" s="41" t="str">
        <f>IF(I138=0,"",VLOOKUP(I138,Material_Regulations!A:B,2,0))</f>
        <v/>
      </c>
      <c r="K138" s="49"/>
      <c r="L138" s="27" t="str">
        <f>IF(K138=0,"",VLOOKUP(K138,'10_2011_Substances_Annex_I'!A:H,3,0))</f>
        <v/>
      </c>
      <c r="M138" s="27" t="str">
        <f>IF(K138=0,"",VLOOKUP(K138,'10_2011_Substances_Annex_I'!A:H,4,0))</f>
        <v/>
      </c>
      <c r="N138" s="27" t="str">
        <f>IF(K138=0,"",VLOOKUP(K138,'10_2011_Substances_Annex_I'!A:H,8,0))</f>
        <v/>
      </c>
      <c r="O138" s="70"/>
      <c r="P138" s="49"/>
      <c r="Q138" s="71" t="str">
        <f>IF(P138=0,"",VLOOKUP(P138,'10_2011_Substances_Annex_II'!A:F,6,0))</f>
        <v/>
      </c>
      <c r="R138" s="49"/>
      <c r="S138" s="41" t="str">
        <f>IF(R138=0,"",VLOOKUP(R138,'10_2011_Dual_use_Substances'!A:B,2,0))</f>
        <v/>
      </c>
    </row>
    <row r="139" spans="1:19" ht="42" customHeight="1">
      <c r="A139" s="72"/>
      <c r="B139" s="72"/>
      <c r="C139" s="72"/>
      <c r="D139" s="72"/>
      <c r="E139" s="72"/>
      <c r="F139" s="72"/>
      <c r="G139" s="72"/>
      <c r="H139" s="49"/>
      <c r="I139" s="49"/>
      <c r="J139" s="41" t="str">
        <f>IF(I139=0,"",VLOOKUP(I139,Material_Regulations!A:B,2,0))</f>
        <v/>
      </c>
      <c r="K139" s="49"/>
      <c r="L139" s="27" t="str">
        <f>IF(K139=0,"",VLOOKUP(K139,'10_2011_Substances_Annex_I'!A:H,3,0))</f>
        <v/>
      </c>
      <c r="M139" s="27" t="str">
        <f>IF(K139=0,"",VLOOKUP(K139,'10_2011_Substances_Annex_I'!A:H,4,0))</f>
        <v/>
      </c>
      <c r="N139" s="27" t="str">
        <f>IF(K139=0,"",VLOOKUP(K139,'10_2011_Substances_Annex_I'!A:H,8,0))</f>
        <v/>
      </c>
      <c r="O139" s="70"/>
      <c r="P139" s="49"/>
      <c r="Q139" s="71" t="str">
        <f>IF(P139=0,"",VLOOKUP(P139,'10_2011_Substances_Annex_II'!A:F,6,0))</f>
        <v/>
      </c>
      <c r="R139" s="49"/>
      <c r="S139" s="41" t="str">
        <f>IF(R139=0,"",VLOOKUP(R139,'10_2011_Dual_use_Substances'!A:B,2,0))</f>
        <v/>
      </c>
    </row>
    <row r="140" spans="1:19" ht="43.5" customHeight="1">
      <c r="A140" s="72"/>
      <c r="B140" s="72"/>
      <c r="C140" s="72"/>
      <c r="D140" s="72"/>
      <c r="E140" s="72"/>
      <c r="F140" s="72"/>
      <c r="G140" s="72"/>
      <c r="H140" s="49"/>
      <c r="I140" s="49"/>
      <c r="J140" s="41" t="str">
        <f>IF(I140=0,"",VLOOKUP(I140,Material_Regulations!A:B,2,0))</f>
        <v/>
      </c>
      <c r="K140" s="49"/>
      <c r="L140" s="27" t="str">
        <f>IF(K140=0,"",VLOOKUP(K140,'10_2011_Substances_Annex_I'!A:H,3,0))</f>
        <v/>
      </c>
      <c r="M140" s="27" t="str">
        <f>IF(K140=0,"",VLOOKUP(K140,'10_2011_Substances_Annex_I'!A:H,4,0))</f>
        <v/>
      </c>
      <c r="N140" s="27" t="str">
        <f>IF(K140=0,"",VLOOKUP(K140,'10_2011_Substances_Annex_I'!A:H,8,0))</f>
        <v/>
      </c>
      <c r="O140" s="70"/>
      <c r="P140" s="49"/>
      <c r="Q140" s="71" t="str">
        <f>IF(P140=0,"",VLOOKUP(P140,'10_2011_Substances_Annex_II'!A:F,6,0))</f>
        <v/>
      </c>
      <c r="R140" s="49"/>
      <c r="S140" s="41" t="str">
        <f>IF(R140=0,"",VLOOKUP(R140,'10_2011_Dual_use_Substances'!A:B,2,0))</f>
        <v/>
      </c>
    </row>
    <row r="141" spans="1:19" ht="42.75" customHeight="1">
      <c r="A141" s="72"/>
      <c r="B141" s="72"/>
      <c r="C141" s="72"/>
      <c r="D141" s="72"/>
      <c r="E141" s="72"/>
      <c r="F141" s="72"/>
      <c r="G141" s="72"/>
      <c r="H141" s="49"/>
      <c r="I141" s="49"/>
      <c r="J141" s="41" t="str">
        <f>IF(I141=0,"",VLOOKUP(I141,Material_Regulations!A:B,2,0))</f>
        <v/>
      </c>
      <c r="K141" s="49"/>
      <c r="L141" s="27" t="str">
        <f>IF(K141=0,"",VLOOKUP(K141,'10_2011_Substances_Annex_I'!A:H,3,0))</f>
        <v/>
      </c>
      <c r="M141" s="27" t="str">
        <f>IF(K141=0,"",VLOOKUP(K141,'10_2011_Substances_Annex_I'!A:H,4,0))</f>
        <v/>
      </c>
      <c r="N141" s="27" t="str">
        <f>IF(K141=0,"",VLOOKUP(K141,'10_2011_Substances_Annex_I'!A:H,8,0))</f>
        <v/>
      </c>
      <c r="O141" s="70"/>
      <c r="P141" s="49"/>
      <c r="Q141" s="71" t="str">
        <f>IF(P141=0,"",VLOOKUP(P141,'10_2011_Substances_Annex_II'!A:F,6,0))</f>
        <v/>
      </c>
      <c r="R141" s="49"/>
      <c r="S141" s="41" t="str">
        <f>IF(R141=0,"",VLOOKUP(R141,'10_2011_Dual_use_Substances'!A:B,2,0))</f>
        <v/>
      </c>
    </row>
    <row r="142" spans="1:19" ht="44.25" customHeight="1">
      <c r="A142" s="72"/>
      <c r="B142" s="72"/>
      <c r="C142" s="72"/>
      <c r="D142" s="72"/>
      <c r="E142" s="72"/>
      <c r="F142" s="72"/>
      <c r="G142" s="72"/>
      <c r="H142" s="49"/>
      <c r="I142" s="49"/>
      <c r="J142" s="41" t="str">
        <f>IF(I142=0,"",VLOOKUP(I142,Material_Regulations!A:B,2,0))</f>
        <v/>
      </c>
      <c r="K142" s="49"/>
      <c r="L142" s="27" t="str">
        <f>IF(K142=0,"",VLOOKUP(K142,'10_2011_Substances_Annex_I'!A:H,3,0))</f>
        <v/>
      </c>
      <c r="M142" s="27" t="str">
        <f>IF(K142=0,"",VLOOKUP(K142,'10_2011_Substances_Annex_I'!A:H,4,0))</f>
        <v/>
      </c>
      <c r="N142" s="27" t="str">
        <f>IF(K142=0,"",VLOOKUP(K142,'10_2011_Substances_Annex_I'!A:H,8,0))</f>
        <v/>
      </c>
      <c r="O142" s="70"/>
      <c r="P142" s="49"/>
      <c r="Q142" s="71" t="str">
        <f>IF(P142=0,"",VLOOKUP(P142,'10_2011_Substances_Annex_II'!A:F,6,0))</f>
        <v/>
      </c>
      <c r="R142" s="49"/>
      <c r="S142" s="41" t="str">
        <f>IF(R142=0,"",VLOOKUP(R142,'10_2011_Dual_use_Substances'!A:B,2,0))</f>
        <v/>
      </c>
    </row>
    <row r="143" spans="1:19" ht="43.5" customHeight="1">
      <c r="A143" s="72"/>
      <c r="B143" s="72"/>
      <c r="C143" s="72"/>
      <c r="D143" s="72"/>
      <c r="E143" s="72"/>
      <c r="F143" s="72"/>
      <c r="G143" s="72"/>
      <c r="H143" s="49"/>
      <c r="I143" s="49"/>
      <c r="J143" s="41" t="str">
        <f>IF(I143=0,"",VLOOKUP(I143,Material_Regulations!A:B,2,0))</f>
        <v/>
      </c>
      <c r="K143" s="49"/>
      <c r="L143" s="27" t="str">
        <f>IF(K143=0,"",VLOOKUP(K143,'10_2011_Substances_Annex_I'!A:H,3,0))</f>
        <v/>
      </c>
      <c r="M143" s="27" t="str">
        <f>IF(K143=0,"",VLOOKUP(K143,'10_2011_Substances_Annex_I'!A:H,4,0))</f>
        <v/>
      </c>
      <c r="N143" s="27" t="str">
        <f>IF(K143=0,"",VLOOKUP(K143,'10_2011_Substances_Annex_I'!A:H,8,0))</f>
        <v/>
      </c>
      <c r="O143" s="70"/>
      <c r="P143" s="49"/>
      <c r="Q143" s="71" t="str">
        <f>IF(P143=0,"",VLOOKUP(P143,'10_2011_Substances_Annex_II'!A:F,6,0))</f>
        <v/>
      </c>
      <c r="R143" s="49"/>
      <c r="S143" s="41" t="str">
        <f>IF(R143=0,"",VLOOKUP(R143,'10_2011_Dual_use_Substances'!A:B,2,0))</f>
        <v/>
      </c>
    </row>
    <row r="144" spans="1:19" ht="42.75" customHeight="1">
      <c r="A144" s="72"/>
      <c r="B144" s="72"/>
      <c r="C144" s="72"/>
      <c r="D144" s="72"/>
      <c r="E144" s="72"/>
      <c r="F144" s="72"/>
      <c r="G144" s="72"/>
      <c r="H144" s="49"/>
      <c r="I144" s="49"/>
      <c r="J144" s="41" t="str">
        <f>IF(I144=0,"",VLOOKUP(I144,Material_Regulations!A:B,2,0))</f>
        <v/>
      </c>
      <c r="K144" s="49"/>
      <c r="L144" s="27" t="str">
        <f>IF(K144=0,"",VLOOKUP(K144,'10_2011_Substances_Annex_I'!A:H,3,0))</f>
        <v/>
      </c>
      <c r="M144" s="27" t="str">
        <f>IF(K144=0,"",VLOOKUP(K144,'10_2011_Substances_Annex_I'!A:H,4,0))</f>
        <v/>
      </c>
      <c r="N144" s="27" t="str">
        <f>IF(K144=0,"",VLOOKUP(K144,'10_2011_Substances_Annex_I'!A:H,8,0))</f>
        <v/>
      </c>
      <c r="O144" s="70"/>
      <c r="P144" s="49"/>
      <c r="Q144" s="71" t="str">
        <f>IF(P144=0,"",VLOOKUP(P144,'10_2011_Substances_Annex_II'!A:F,6,0))</f>
        <v/>
      </c>
      <c r="R144" s="49"/>
      <c r="S144" s="41" t="str">
        <f>IF(R144=0,"",VLOOKUP(R144,'10_2011_Dual_use_Substances'!A:B,2,0))</f>
        <v/>
      </c>
    </row>
    <row r="145" spans="1:19" ht="42.75" customHeight="1">
      <c r="A145" s="72"/>
      <c r="B145" s="72"/>
      <c r="C145" s="72"/>
      <c r="D145" s="72"/>
      <c r="E145" s="72"/>
      <c r="F145" s="72"/>
      <c r="G145" s="72"/>
      <c r="H145" s="49"/>
      <c r="I145" s="49"/>
      <c r="J145" s="41" t="str">
        <f>IF(I145=0,"",VLOOKUP(I145,Material_Regulations!A:B,2,0))</f>
        <v/>
      </c>
      <c r="K145" s="49"/>
      <c r="L145" s="27" t="str">
        <f>IF(K145=0,"",VLOOKUP(K145,'10_2011_Substances_Annex_I'!A:H,3,0))</f>
        <v/>
      </c>
      <c r="M145" s="27" t="str">
        <f>IF(K145=0,"",VLOOKUP(K145,'10_2011_Substances_Annex_I'!A:H,4,0))</f>
        <v/>
      </c>
      <c r="N145" s="27" t="str">
        <f>IF(K145=0,"",VLOOKUP(K145,'10_2011_Substances_Annex_I'!A:H,8,0))</f>
        <v/>
      </c>
      <c r="O145" s="70"/>
      <c r="P145" s="49"/>
      <c r="Q145" s="71" t="str">
        <f>IF(P145=0,"",VLOOKUP(P145,'10_2011_Substances_Annex_II'!A:F,6,0))</f>
        <v/>
      </c>
      <c r="R145" s="49"/>
      <c r="S145" s="41" t="str">
        <f>IF(R145=0,"",VLOOKUP(R145,'10_2011_Dual_use_Substances'!A:B,2,0))</f>
        <v/>
      </c>
    </row>
    <row r="146" spans="1:19" ht="42.75" customHeight="1">
      <c r="A146" s="72"/>
      <c r="B146" s="72"/>
      <c r="C146" s="72"/>
      <c r="D146" s="72"/>
      <c r="E146" s="72"/>
      <c r="F146" s="72"/>
      <c r="G146" s="72"/>
      <c r="H146" s="49"/>
      <c r="I146" s="49"/>
      <c r="J146" s="41" t="str">
        <f>IF(I146=0,"",VLOOKUP(I146,Material_Regulations!A:B,2,0))</f>
        <v/>
      </c>
      <c r="K146" s="49"/>
      <c r="L146" s="27" t="str">
        <f>IF(K146=0,"",VLOOKUP(K146,'10_2011_Substances_Annex_I'!A:H,3,0))</f>
        <v/>
      </c>
      <c r="M146" s="27" t="str">
        <f>IF(K146=0,"",VLOOKUP(K146,'10_2011_Substances_Annex_I'!A:H,4,0))</f>
        <v/>
      </c>
      <c r="N146" s="27" t="str">
        <f>IF(K146=0,"",VLOOKUP(K146,'10_2011_Substances_Annex_I'!A:H,8,0))</f>
        <v/>
      </c>
      <c r="O146" s="70"/>
      <c r="P146" s="49"/>
      <c r="Q146" s="71" t="str">
        <f>IF(P146=0,"",VLOOKUP(P146,'10_2011_Substances_Annex_II'!A:F,6,0))</f>
        <v/>
      </c>
      <c r="R146" s="49"/>
      <c r="S146" s="41" t="str">
        <f>IF(R146=0,"",VLOOKUP(R146,'10_2011_Dual_use_Substances'!A:B,2,0))</f>
        <v/>
      </c>
    </row>
    <row r="147" spans="1:19" ht="49.5" customHeight="1">
      <c r="A147" s="72"/>
      <c r="B147" s="72"/>
      <c r="C147" s="72"/>
      <c r="D147" s="72"/>
      <c r="E147" s="72"/>
      <c r="F147" s="72"/>
      <c r="G147" s="72"/>
      <c r="H147" s="49"/>
      <c r="I147" s="49"/>
      <c r="J147" s="41" t="str">
        <f>IF(I147=0,"",VLOOKUP(I147,Material_Regulations!A:B,2,0))</f>
        <v/>
      </c>
      <c r="K147" s="49"/>
      <c r="L147" s="27" t="str">
        <f>IF(K147=0,"",VLOOKUP(K147,'10_2011_Substances_Annex_I'!A:H,3,0))</f>
        <v/>
      </c>
      <c r="M147" s="27" t="str">
        <f>IF(K147=0,"",VLOOKUP(K147,'10_2011_Substances_Annex_I'!A:H,4,0))</f>
        <v/>
      </c>
      <c r="N147" s="27" t="str">
        <f>IF(K147=0,"",VLOOKUP(K147,'10_2011_Substances_Annex_I'!A:H,8,0))</f>
        <v/>
      </c>
      <c r="O147" s="70"/>
      <c r="P147" s="49"/>
      <c r="Q147" s="71" t="str">
        <f>IF(P147=0,"",VLOOKUP(P147,'10_2011_Substances_Annex_II'!A:F,6,0))</f>
        <v/>
      </c>
      <c r="R147" s="49"/>
      <c r="S147" s="41" t="str">
        <f>IF(R147=0,"",VLOOKUP(R147,'10_2011_Dual_use_Substances'!A:B,2,0))</f>
        <v/>
      </c>
    </row>
    <row r="148" spans="1:19" ht="44.25" customHeight="1">
      <c r="A148" s="72"/>
      <c r="B148" s="72"/>
      <c r="C148" s="72"/>
      <c r="D148" s="72"/>
      <c r="E148" s="72"/>
      <c r="F148" s="72"/>
      <c r="G148" s="72"/>
      <c r="H148" s="49"/>
      <c r="I148" s="49"/>
      <c r="J148" s="41" t="str">
        <f>IF(I148=0,"",VLOOKUP(I148,Material_Regulations!A:B,2,0))</f>
        <v/>
      </c>
      <c r="K148" s="49"/>
      <c r="L148" s="27" t="str">
        <f>IF(K148=0,"",VLOOKUP(K148,'10_2011_Substances_Annex_I'!A:H,3,0))</f>
        <v/>
      </c>
      <c r="M148" s="27" t="str">
        <f>IF(K148=0,"",VLOOKUP(K148,'10_2011_Substances_Annex_I'!A:H,4,0))</f>
        <v/>
      </c>
      <c r="N148" s="27" t="str">
        <f>IF(K148=0,"",VLOOKUP(K148,'10_2011_Substances_Annex_I'!A:H,8,0))</f>
        <v/>
      </c>
      <c r="O148" s="70"/>
      <c r="P148" s="49"/>
      <c r="Q148" s="71" t="str">
        <f>IF(P148=0,"",VLOOKUP(P148,'10_2011_Substances_Annex_II'!A:F,6,0))</f>
        <v/>
      </c>
      <c r="R148" s="49"/>
      <c r="S148" s="41" t="str">
        <f>IF(R148=0,"",VLOOKUP(R148,'10_2011_Dual_use_Substances'!A:B,2,0))</f>
        <v/>
      </c>
    </row>
    <row r="149" spans="1:19" ht="41.25" customHeight="1">
      <c r="A149" s="72"/>
      <c r="B149" s="72"/>
      <c r="C149" s="72"/>
      <c r="D149" s="72"/>
      <c r="E149" s="72"/>
      <c r="F149" s="72"/>
      <c r="G149" s="72"/>
      <c r="H149" s="49"/>
      <c r="I149" s="49"/>
      <c r="J149" s="41" t="str">
        <f>IF(I149=0,"",VLOOKUP(I149,Material_Regulations!A:B,2,0))</f>
        <v/>
      </c>
      <c r="K149" s="49"/>
      <c r="L149" s="27" t="str">
        <f>IF(K149=0,"",VLOOKUP(K149,'10_2011_Substances_Annex_I'!A:H,3,0))</f>
        <v/>
      </c>
      <c r="M149" s="27" t="str">
        <f>IF(K149=0,"",VLOOKUP(K149,'10_2011_Substances_Annex_I'!A:H,4,0))</f>
        <v/>
      </c>
      <c r="N149" s="27" t="str">
        <f>IF(K149=0,"",VLOOKUP(K149,'10_2011_Substances_Annex_I'!A:H,8,0))</f>
        <v/>
      </c>
      <c r="O149" s="70"/>
      <c r="P149" s="49"/>
      <c r="Q149" s="71" t="str">
        <f>IF(P149=0,"",VLOOKUP(P149,'10_2011_Substances_Annex_II'!A:F,6,0))</f>
        <v/>
      </c>
      <c r="R149" s="49"/>
      <c r="S149" s="41" t="str">
        <f>IF(R149=0,"",VLOOKUP(R149,'10_2011_Dual_use_Substances'!A:B,2,0))</f>
        <v/>
      </c>
    </row>
    <row r="150" spans="1:19" ht="41.25" customHeight="1">
      <c r="A150" s="72"/>
      <c r="B150" s="72"/>
      <c r="C150" s="72"/>
      <c r="D150" s="72"/>
      <c r="E150" s="72"/>
      <c r="F150" s="72"/>
      <c r="G150" s="72"/>
      <c r="H150" s="49"/>
      <c r="I150" s="49"/>
      <c r="J150" s="41" t="str">
        <f>IF(I150=0,"",VLOOKUP(I150,Material_Regulations!A:B,2,0))</f>
        <v/>
      </c>
      <c r="K150" s="49"/>
      <c r="L150" s="27" t="str">
        <f>IF(K150=0,"",VLOOKUP(K150,'10_2011_Substances_Annex_I'!A:H,3,0))</f>
        <v/>
      </c>
      <c r="M150" s="27" t="str">
        <f>IF(K150=0,"",VLOOKUP(K150,'10_2011_Substances_Annex_I'!A:H,4,0))</f>
        <v/>
      </c>
      <c r="N150" s="27" t="str">
        <f>IF(K150=0,"",VLOOKUP(K150,'10_2011_Substances_Annex_I'!A:H,8,0))</f>
        <v/>
      </c>
      <c r="O150" s="70"/>
      <c r="P150" s="49"/>
      <c r="Q150" s="71" t="str">
        <f>IF(P150=0,"",VLOOKUP(P150,'10_2011_Substances_Annex_II'!A:F,6,0))</f>
        <v/>
      </c>
      <c r="R150" s="49"/>
      <c r="S150" s="41" t="str">
        <f>IF(R150=0,"",VLOOKUP(R150,'10_2011_Dual_use_Substances'!A:B,2,0))</f>
        <v/>
      </c>
    </row>
  </sheetData>
  <sheetProtection algorithmName="SHA-512" hashValue="xuBAkKs2LWytk8mx4oQDWHLZvyraX7JLMStapmyTgjOurhTAOp9gpCGkJGZMMQqhIQ0vCTaQMNYLtkfU0d2r5Q==" saltValue="5JNzbqs+n4aWuPPQrgMFJA==" spinCount="100000" sheet="1" formatCells="0" formatRows="0" insertRows="0" deleteRows="0" selectLockedCells="1"/>
  <mergeCells count="17">
    <mergeCell ref="F6:F7"/>
    <mergeCell ref="G6:G7"/>
    <mergeCell ref="H6:H7"/>
    <mergeCell ref="C6:C7"/>
    <mergeCell ref="A1:C1"/>
    <mergeCell ref="K5:S5"/>
    <mergeCell ref="B3:C3"/>
    <mergeCell ref="B4:C4"/>
    <mergeCell ref="A6:A7"/>
    <mergeCell ref="I6:I7"/>
    <mergeCell ref="K6:N6"/>
    <mergeCell ref="J6:J7"/>
    <mergeCell ref="R6:S6"/>
    <mergeCell ref="P6:Q6"/>
    <mergeCell ref="B6:B7"/>
    <mergeCell ref="D6:D7"/>
    <mergeCell ref="E6:E7"/>
  </mergeCells>
  <conditionalFormatting sqref="H8">
    <cfRule type="cellIs" dxfId="44" priority="31" operator="greaterThan">
      <formula>0</formula>
    </cfRule>
  </conditionalFormatting>
  <conditionalFormatting sqref="A1 D1:I1 A2:I1048576">
    <cfRule type="cellIs" dxfId="43" priority="30" operator="greaterThan">
      <formula>0</formula>
    </cfRule>
  </conditionalFormatting>
  <conditionalFormatting sqref="J8:J9">
    <cfRule type="expression" dxfId="42" priority="27">
      <formula>$I8&gt;0</formula>
    </cfRule>
  </conditionalFormatting>
  <conditionalFormatting sqref="J10">
    <cfRule type="expression" dxfId="41" priority="26">
      <formula>$I10&gt;0</formula>
    </cfRule>
  </conditionalFormatting>
  <conditionalFormatting sqref="J1:J1048576">
    <cfRule type="expression" dxfId="40" priority="25">
      <formula>$I1&gt;0</formula>
    </cfRule>
  </conditionalFormatting>
  <conditionalFormatting sqref="K1:K30 K151:K1048576">
    <cfRule type="cellIs" dxfId="39" priority="23" operator="greaterThan">
      <formula>0</formula>
    </cfRule>
  </conditionalFormatting>
  <conditionalFormatting sqref="L151:L1048576 L1:L30">
    <cfRule type="expression" dxfId="38" priority="22">
      <formula>$K1&gt;0</formula>
    </cfRule>
  </conditionalFormatting>
  <conditionalFormatting sqref="M151:M1048576 M1:M30">
    <cfRule type="expression" dxfId="37" priority="21">
      <formula>$K1&gt;0</formula>
    </cfRule>
  </conditionalFormatting>
  <conditionalFormatting sqref="N151:N1048576 N1:N30">
    <cfRule type="expression" dxfId="36" priority="20">
      <formula>$K1&gt;0</formula>
    </cfRule>
  </conditionalFormatting>
  <conditionalFormatting sqref="P1:P30 P151:P1048576">
    <cfRule type="cellIs" dxfId="35" priority="19" operator="greaterThan">
      <formula>0</formula>
    </cfRule>
  </conditionalFormatting>
  <conditionalFormatting sqref="Q151:Q1048576 Q1:Q30">
    <cfRule type="expression" dxfId="34" priority="15">
      <formula>$P1&gt;0</formula>
    </cfRule>
  </conditionalFormatting>
  <conditionalFormatting sqref="O1:O30 O151:O1048576">
    <cfRule type="cellIs" dxfId="33" priority="14" operator="greaterThan">
      <formula>0</formula>
    </cfRule>
  </conditionalFormatting>
  <conditionalFormatting sqref="S151:S1048576 S1:S30">
    <cfRule type="expression" dxfId="32" priority="11">
      <formula>$R1&gt;0</formula>
    </cfRule>
  </conditionalFormatting>
  <conditionalFormatting sqref="R1:R30 R151:R1048576">
    <cfRule type="cellIs" dxfId="31" priority="10" operator="greaterThan">
      <formula>0</formula>
    </cfRule>
  </conditionalFormatting>
  <conditionalFormatting sqref="K31:K150">
    <cfRule type="cellIs" dxfId="30" priority="9" operator="greaterThan">
      <formula>0</formula>
    </cfRule>
  </conditionalFormatting>
  <conditionalFormatting sqref="L31:L150">
    <cfRule type="expression" dxfId="29" priority="8">
      <formula>$K31&gt;0</formula>
    </cfRule>
  </conditionalFormatting>
  <conditionalFormatting sqref="M31:M150">
    <cfRule type="expression" dxfId="28" priority="7">
      <formula>$K31&gt;0</formula>
    </cfRule>
  </conditionalFormatting>
  <conditionalFormatting sqref="N31:N150">
    <cfRule type="expression" dxfId="27" priority="6">
      <formula>$K31&gt;0</formula>
    </cfRule>
  </conditionalFormatting>
  <conditionalFormatting sqref="P31:P150">
    <cfRule type="cellIs" dxfId="26" priority="5" operator="greaterThan">
      <formula>0</formula>
    </cfRule>
  </conditionalFormatting>
  <conditionalFormatting sqref="Q31:Q150">
    <cfRule type="expression" dxfId="25" priority="4">
      <formula>$P31&gt;0</formula>
    </cfRule>
  </conditionalFormatting>
  <conditionalFormatting sqref="O31:O150">
    <cfRule type="cellIs" dxfId="24" priority="3" operator="greaterThan">
      <formula>0</formula>
    </cfRule>
  </conditionalFormatting>
  <conditionalFormatting sqref="S31:S150">
    <cfRule type="expression" dxfId="23" priority="2">
      <formula>$R31&gt;0</formula>
    </cfRule>
  </conditionalFormatting>
  <conditionalFormatting sqref="R31:R150">
    <cfRule type="cellIs" dxfId="22" priority="1" operator="greaterThan">
      <formula>0</formula>
    </cfRule>
  </conditionalFormatting>
  <dataValidations count="7">
    <dataValidation type="list" allowBlank="1" showInputMessage="1" showErrorMessage="1" sqref="D8:D150">
      <formula1>INDIRECT("Food_Type")</formula1>
    </dataValidation>
    <dataValidation type="list" allowBlank="1" showInputMessage="1" showErrorMessage="1" sqref="E8:E150">
      <formula1>INDIRECT("Temperature")</formula1>
    </dataValidation>
    <dataValidation type="list" allowBlank="1" showInputMessage="1" showErrorMessage="1" sqref="F8:F150">
      <formula1>INDIRECT("Contact_Time")</formula1>
    </dataValidation>
    <dataValidation type="list" allowBlank="1" showInputMessage="1" showErrorMessage="1" sqref="I8:I150">
      <formula1>INDIRECT("Material")</formula1>
    </dataValidation>
    <dataValidation type="list" allowBlank="1" showInputMessage="1" showErrorMessage="1" sqref="K8:K150">
      <formula1>INDIRECT("FCM_number")</formula1>
    </dataValidation>
    <dataValidation type="list" allowBlank="1" showInputMessage="1" showErrorMessage="1" sqref="P8:P150">
      <formula1>INDIRECT("Annex_II_Sub")</formula1>
    </dataValidation>
    <dataValidation type="list" allowBlank="1" showInputMessage="1" showErrorMessage="1" sqref="R8:R150">
      <formula1>INDIRECT("Dual_use_Sub")</formula1>
    </dataValidation>
  </dataValidations>
  <pageMargins left="0.70866141732283472" right="0.70866141732283472" top="0.78740157480314965" bottom="0.78740157480314965" header="0.31496062992125984" footer="0.31496062992125984"/>
  <pageSetup paperSize="9" scale="2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14999847407452621"/>
  </sheetPr>
  <dimension ref="A1:C17"/>
  <sheetViews>
    <sheetView workbookViewId="0">
      <selection activeCell="B22" sqref="B22"/>
    </sheetView>
  </sheetViews>
  <sheetFormatPr baseColWidth="10" defaultRowHeight="12.75"/>
  <cols>
    <col min="1" max="1" width="53.42578125" customWidth="1"/>
    <col min="2" max="2" width="43.28515625" customWidth="1"/>
    <col min="3" max="3" width="38.140625" customWidth="1"/>
  </cols>
  <sheetData>
    <row r="1" spans="1:3">
      <c r="A1" t="s">
        <v>1094</v>
      </c>
      <c r="B1" s="1"/>
      <c r="C1" s="1"/>
    </row>
    <row r="2" spans="1:3">
      <c r="A2" s="4" t="s">
        <v>8</v>
      </c>
      <c r="B2" s="1"/>
      <c r="C2" s="1"/>
    </row>
    <row r="3" spans="1:3">
      <c r="A3" s="7" t="s">
        <v>9</v>
      </c>
      <c r="B3" s="1"/>
      <c r="C3" s="1"/>
    </row>
    <row r="4" spans="1:3">
      <c r="A4" s="25" t="s">
        <v>11</v>
      </c>
      <c r="B4" s="1"/>
      <c r="C4" s="1"/>
    </row>
    <row r="5" spans="1:3">
      <c r="A5" s="5"/>
      <c r="B5" s="1"/>
      <c r="C5" s="1"/>
    </row>
    <row r="8" spans="1:3">
      <c r="A8" s="12" t="s">
        <v>35</v>
      </c>
      <c r="B8" s="12" t="s">
        <v>36</v>
      </c>
      <c r="C8" s="12" t="s">
        <v>37</v>
      </c>
    </row>
    <row r="9" spans="1:3">
      <c r="A9" s="13" t="s">
        <v>38</v>
      </c>
      <c r="B9" s="13" t="s">
        <v>39</v>
      </c>
      <c r="C9" s="13" t="s">
        <v>40</v>
      </c>
    </row>
    <row r="10" spans="1:3" ht="25.5">
      <c r="A10" s="14" t="s">
        <v>38</v>
      </c>
      <c r="B10" s="13" t="s">
        <v>42</v>
      </c>
      <c r="C10" s="13" t="s">
        <v>43</v>
      </c>
    </row>
    <row r="11" spans="1:3">
      <c r="A11" s="14" t="s">
        <v>41</v>
      </c>
      <c r="B11" s="13"/>
      <c r="C11" s="13"/>
    </row>
    <row r="12" spans="1:3">
      <c r="A12" s="13" t="s">
        <v>38</v>
      </c>
      <c r="B12" s="13" t="s">
        <v>44</v>
      </c>
      <c r="C12" s="13" t="s">
        <v>45</v>
      </c>
    </row>
    <row r="13" spans="1:3">
      <c r="A13" s="13" t="s">
        <v>41</v>
      </c>
      <c r="B13" s="13" t="s">
        <v>46</v>
      </c>
      <c r="C13" s="13" t="s">
        <v>47</v>
      </c>
    </row>
    <row r="14" spans="1:3">
      <c r="A14" s="14" t="s">
        <v>48</v>
      </c>
      <c r="B14" s="13" t="s">
        <v>50</v>
      </c>
      <c r="C14" s="13" t="s">
        <v>51</v>
      </c>
    </row>
    <row r="15" spans="1:3" ht="25.5">
      <c r="A15" s="14" t="s">
        <v>49</v>
      </c>
      <c r="B15" s="13"/>
      <c r="C15" s="13"/>
    </row>
    <row r="16" spans="1:3">
      <c r="A16" s="13"/>
      <c r="B16" s="14" t="s">
        <v>52</v>
      </c>
      <c r="C16" s="13" t="s">
        <v>54</v>
      </c>
    </row>
    <row r="17" spans="1:3">
      <c r="A17" s="13"/>
      <c r="B17" s="14" t="s">
        <v>53</v>
      </c>
      <c r="C17" s="13"/>
    </row>
  </sheetData>
  <pageMargins left="0.7" right="0.7" top="0.78740157499999996" bottom="0.78740157499999996" header="0.3" footer="0.3"/>
  <pageSetup paperSize="9" orientation="portrait"/>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12"/>
  <sheetViews>
    <sheetView workbookViewId="0">
      <selection activeCell="C46" sqref="C46"/>
    </sheetView>
  </sheetViews>
  <sheetFormatPr baseColWidth="10" defaultRowHeight="12.75"/>
  <cols>
    <col min="1" max="1" width="33.42578125" customWidth="1"/>
  </cols>
  <sheetData>
    <row r="1" spans="1:1">
      <c r="A1" t="s">
        <v>1095</v>
      </c>
    </row>
    <row r="2" spans="1:1">
      <c r="A2" s="15" t="s">
        <v>10</v>
      </c>
    </row>
    <row r="3" spans="1:1">
      <c r="A3" s="16" t="s">
        <v>12</v>
      </c>
    </row>
    <row r="4" spans="1:1">
      <c r="A4" s="16" t="s">
        <v>13</v>
      </c>
    </row>
    <row r="5" spans="1:1">
      <c r="A5" s="16" t="s">
        <v>14</v>
      </c>
    </row>
    <row r="6" spans="1:1">
      <c r="A6" s="16" t="s">
        <v>15</v>
      </c>
    </row>
    <row r="7" spans="1:1">
      <c r="A7" s="16" t="s">
        <v>16</v>
      </c>
    </row>
    <row r="8" spans="1:1">
      <c r="A8" s="16" t="s">
        <v>18</v>
      </c>
    </row>
    <row r="9" spans="1:1">
      <c r="A9" s="16" t="s">
        <v>19</v>
      </c>
    </row>
    <row r="10" spans="1:1">
      <c r="A10" s="16" t="s">
        <v>55</v>
      </c>
    </row>
    <row r="11" spans="1:1">
      <c r="A11" s="16" t="s">
        <v>20</v>
      </c>
    </row>
    <row r="12" spans="1:1">
      <c r="A12" s="16" t="s">
        <v>21</v>
      </c>
    </row>
  </sheetData>
  <pageMargins left="0.7" right="0.7" top="0.78740157499999996" bottom="0.78740157499999996"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9"/>
  <sheetViews>
    <sheetView workbookViewId="0">
      <selection activeCell="F17" sqref="F17"/>
    </sheetView>
  </sheetViews>
  <sheetFormatPr baseColWidth="10" defaultRowHeight="12.75"/>
  <cols>
    <col min="1" max="1" width="15.5703125" customWidth="1"/>
  </cols>
  <sheetData>
    <row r="1" spans="1:1">
      <c r="A1" t="s">
        <v>1096</v>
      </c>
    </row>
    <row r="2" spans="1:1">
      <c r="A2" s="1" t="s">
        <v>56</v>
      </c>
    </row>
    <row r="3" spans="1:1">
      <c r="A3" s="1" t="s">
        <v>57</v>
      </c>
    </row>
    <row r="4" spans="1:1">
      <c r="A4" s="1" t="s">
        <v>58</v>
      </c>
    </row>
    <row r="5" spans="1:1">
      <c r="A5" s="1" t="s">
        <v>59</v>
      </c>
    </row>
    <row r="6" spans="1:1">
      <c r="A6" s="1" t="s">
        <v>60</v>
      </c>
    </row>
    <row r="7" spans="1:1">
      <c r="A7" s="1" t="s">
        <v>61</v>
      </c>
    </row>
    <row r="8" spans="1:1">
      <c r="A8" s="1" t="s">
        <v>62</v>
      </c>
    </row>
    <row r="9" spans="1:1">
      <c r="A9" s="1" t="s">
        <v>63</v>
      </c>
    </row>
  </sheetData>
  <pageMargins left="0.7" right="0.7" top="0.78740157499999996" bottom="0.78740157499999996"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14999847407452621"/>
  </sheetPr>
  <dimension ref="A1:D20"/>
  <sheetViews>
    <sheetView zoomScale="130" zoomScaleNormal="130" workbookViewId="0">
      <selection activeCell="A8" sqref="A8"/>
    </sheetView>
  </sheetViews>
  <sheetFormatPr baseColWidth="10" defaultRowHeight="12.75"/>
  <cols>
    <col min="1" max="1" width="23.7109375" customWidth="1"/>
    <col min="2" max="2" width="83" customWidth="1"/>
  </cols>
  <sheetData>
    <row r="1" spans="1:4">
      <c r="A1" s="17" t="s">
        <v>64</v>
      </c>
      <c r="B1" s="17" t="s">
        <v>65</v>
      </c>
      <c r="C1" s="1" t="s">
        <v>66</v>
      </c>
      <c r="D1" s="1"/>
    </row>
    <row r="2" spans="1:4">
      <c r="A2" s="18" t="s">
        <v>67</v>
      </c>
      <c r="B2" s="1" t="s">
        <v>68</v>
      </c>
      <c r="C2" s="1" t="s">
        <v>69</v>
      </c>
      <c r="D2" s="1"/>
    </row>
    <row r="3" spans="1:4" ht="39" customHeight="1">
      <c r="A3" s="13" t="s">
        <v>70</v>
      </c>
      <c r="B3" s="19" t="s">
        <v>71</v>
      </c>
      <c r="C3" s="1" t="s">
        <v>69</v>
      </c>
      <c r="D3" s="1"/>
    </row>
    <row r="4" spans="1:4" ht="38.25">
      <c r="A4" s="14" t="s">
        <v>4776</v>
      </c>
      <c r="B4" s="20" t="s">
        <v>4798</v>
      </c>
      <c r="C4" s="1" t="s">
        <v>69</v>
      </c>
      <c r="D4" s="1" t="s">
        <v>72</v>
      </c>
    </row>
    <row r="5" spans="1:4">
      <c r="A5" s="13" t="s">
        <v>73</v>
      </c>
      <c r="B5" s="19" t="s">
        <v>74</v>
      </c>
      <c r="C5" s="1" t="s">
        <v>69</v>
      </c>
      <c r="D5" s="1"/>
    </row>
    <row r="6" spans="1:4">
      <c r="A6" s="13" t="s">
        <v>17</v>
      </c>
      <c r="B6" s="20" t="s">
        <v>75</v>
      </c>
      <c r="C6" s="1" t="s">
        <v>69</v>
      </c>
      <c r="D6" s="1"/>
    </row>
    <row r="7" spans="1:4" ht="25.5">
      <c r="A7" s="18" t="s">
        <v>76</v>
      </c>
      <c r="B7" s="21" t="s">
        <v>77</v>
      </c>
      <c r="C7" s="1" t="s">
        <v>69</v>
      </c>
      <c r="D7" s="1"/>
    </row>
    <row r="8" spans="1:4" ht="51">
      <c r="A8" s="18" t="s">
        <v>4778</v>
      </c>
      <c r="B8" s="20" t="s">
        <v>4779</v>
      </c>
      <c r="C8" s="1" t="s">
        <v>69</v>
      </c>
      <c r="D8" s="1"/>
    </row>
    <row r="9" spans="1:4" ht="25.5">
      <c r="A9" s="18" t="s">
        <v>78</v>
      </c>
      <c r="B9" s="21" t="s">
        <v>77</v>
      </c>
      <c r="C9" s="1" t="s">
        <v>69</v>
      </c>
      <c r="D9" s="1"/>
    </row>
    <row r="10" spans="1:4">
      <c r="A10" s="18" t="s">
        <v>79</v>
      </c>
      <c r="B10" s="1" t="s">
        <v>68</v>
      </c>
      <c r="C10" s="1" t="s">
        <v>69</v>
      </c>
      <c r="D10" s="1"/>
    </row>
    <row r="11" spans="1:4" ht="25.5">
      <c r="A11" s="13" t="s">
        <v>80</v>
      </c>
      <c r="B11" s="20" t="s">
        <v>4799</v>
      </c>
      <c r="C11" s="1" t="s">
        <v>69</v>
      </c>
      <c r="D11" s="1"/>
    </row>
    <row r="12" spans="1:4" ht="51">
      <c r="A12" s="18" t="s">
        <v>81</v>
      </c>
      <c r="B12" s="20" t="s">
        <v>82</v>
      </c>
      <c r="C12" s="183" t="s">
        <v>69</v>
      </c>
      <c r="D12" s="183"/>
    </row>
    <row r="13" spans="1:4">
      <c r="A13" s="18" t="s">
        <v>1097</v>
      </c>
      <c r="B13" s="26" t="s">
        <v>83</v>
      </c>
      <c r="C13" s="183"/>
      <c r="D13" s="183"/>
    </row>
    <row r="14" spans="1:4">
      <c r="A14" s="18" t="s">
        <v>4780</v>
      </c>
      <c r="B14" s="20" t="s">
        <v>4781</v>
      </c>
      <c r="C14" s="58"/>
      <c r="D14" s="58"/>
    </row>
    <row r="15" spans="1:4" ht="51">
      <c r="A15" s="68" t="s">
        <v>84</v>
      </c>
      <c r="B15" s="20" t="s">
        <v>4800</v>
      </c>
      <c r="C15" s="66"/>
      <c r="D15" s="66"/>
    </row>
    <row r="16" spans="1:4" ht="25.5">
      <c r="A16" s="1" t="s">
        <v>85</v>
      </c>
      <c r="B16" s="19" t="s">
        <v>86</v>
      </c>
      <c r="C16" s="1"/>
      <c r="D16" s="1"/>
    </row>
    <row r="17" spans="1:4">
      <c r="A17" s="18" t="s">
        <v>87</v>
      </c>
      <c r="B17" s="3" t="s">
        <v>4792</v>
      </c>
      <c r="C17" s="1" t="s">
        <v>69</v>
      </c>
      <c r="D17" s="1"/>
    </row>
    <row r="18" spans="1:4" ht="25.5">
      <c r="A18" s="18" t="s">
        <v>88</v>
      </c>
      <c r="B18" s="21" t="s">
        <v>89</v>
      </c>
      <c r="C18" s="1" t="s">
        <v>69</v>
      </c>
      <c r="D18" s="1"/>
    </row>
    <row r="19" spans="1:4" ht="25.5">
      <c r="A19" s="3" t="s">
        <v>90</v>
      </c>
      <c r="B19" s="19" t="s">
        <v>91</v>
      </c>
      <c r="C19" s="1" t="s">
        <v>69</v>
      </c>
      <c r="D19" s="1"/>
    </row>
    <row r="20" spans="1:4">
      <c r="A20" s="1" t="s">
        <v>92</v>
      </c>
      <c r="B20" s="1" t="s">
        <v>4782</v>
      </c>
      <c r="C20" s="1"/>
      <c r="D20" s="1"/>
    </row>
  </sheetData>
  <sheetProtection algorithmName="SHA-512" hashValue="OXFdMXda35rfSg7520rYhiWxkxLNxPP1RUEjMP7UVRc/jZI0nXLoTxdlcHF9kRtrnkqrgOAAREDv/sO6SRvhXA==" saltValue="uEkYftjyZ1jf6UzvVNUsYg==" spinCount="100000" sheet="1" objects="1" scenarios="1" selectLockedCells="1"/>
  <mergeCells count="2">
    <mergeCell ref="C12:C13"/>
    <mergeCell ref="D12:D13"/>
  </mergeCells>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U900"/>
  <sheetViews>
    <sheetView zoomScale="85" zoomScaleNormal="85" workbookViewId="0">
      <pane xSplit="3" ySplit="1" topLeftCell="D2" activePane="bottomRight" state="frozen"/>
      <selection pane="topRight" activeCell="C1" sqref="C1"/>
      <selection pane="bottomLeft" activeCell="A2" sqref="A2"/>
      <selection pane="bottomRight" activeCell="C3" sqref="C3"/>
    </sheetView>
  </sheetViews>
  <sheetFormatPr baseColWidth="10" defaultColWidth="54.28515625" defaultRowHeight="15"/>
  <cols>
    <col min="1" max="1" width="22" style="34" customWidth="1"/>
    <col min="2" max="2" width="11.5703125" style="34" customWidth="1"/>
    <col min="3" max="3" width="12.28515625" style="34" customWidth="1"/>
    <col min="4" max="4" width="54.28515625" style="34"/>
    <col min="5" max="5" width="6.5703125" style="34" customWidth="1"/>
    <col min="6" max="6" width="6.7109375" style="34" customWidth="1"/>
    <col min="7" max="7" width="5.85546875" style="34" customWidth="1"/>
    <col min="8" max="8" width="20.28515625" style="34" customWidth="1"/>
    <col min="9" max="10" width="54.28515625" style="34"/>
    <col min="11" max="11" width="10.85546875" style="34" customWidth="1"/>
    <col min="12" max="12" width="11.42578125" style="34" customWidth="1"/>
    <col min="13" max="13" width="12.28515625" style="34" customWidth="1"/>
    <col min="14" max="16" width="54.28515625" style="34"/>
    <col min="17" max="17" width="15.42578125" style="34" customWidth="1"/>
    <col min="18" max="18" width="54.28515625" style="34"/>
    <col min="19" max="19" width="20" style="34" customWidth="1"/>
    <col min="20" max="16384" width="54.28515625" style="34"/>
  </cols>
  <sheetData>
    <row r="1" spans="1:21" ht="90">
      <c r="A1" s="33" t="s">
        <v>1101</v>
      </c>
      <c r="B1" s="33" t="s">
        <v>1102</v>
      </c>
      <c r="C1" s="33" t="s">
        <v>1100</v>
      </c>
      <c r="D1" s="33" t="s">
        <v>5</v>
      </c>
      <c r="E1" s="33" t="s">
        <v>1103</v>
      </c>
      <c r="F1" s="33" t="s">
        <v>1104</v>
      </c>
      <c r="G1" s="33" t="s">
        <v>1105</v>
      </c>
      <c r="H1" s="33" t="s">
        <v>4655</v>
      </c>
      <c r="I1" s="33" t="s">
        <v>1106</v>
      </c>
      <c r="J1" s="33" t="s">
        <v>1107</v>
      </c>
      <c r="K1" s="33" t="s">
        <v>1099</v>
      </c>
      <c r="L1" s="33" t="s">
        <v>4656</v>
      </c>
      <c r="M1" s="33" t="s">
        <v>4657</v>
      </c>
      <c r="N1" s="33" t="s">
        <v>25</v>
      </c>
      <c r="O1" s="33" t="s">
        <v>95</v>
      </c>
      <c r="P1" s="33" t="s">
        <v>96</v>
      </c>
      <c r="Q1" s="33" t="s">
        <v>97</v>
      </c>
      <c r="R1" s="33" t="s">
        <v>1108</v>
      </c>
      <c r="S1" s="33" t="s">
        <v>1109</v>
      </c>
      <c r="T1" s="33" t="s">
        <v>1110</v>
      </c>
      <c r="U1" s="33" t="s">
        <v>1111</v>
      </c>
    </row>
    <row r="2" spans="1:21">
      <c r="A2" s="67" t="s">
        <v>4789</v>
      </c>
      <c r="B2" s="33"/>
      <c r="C2" s="33"/>
      <c r="D2" s="33"/>
      <c r="E2" s="33"/>
      <c r="F2" s="33"/>
      <c r="G2" s="33"/>
      <c r="H2" s="33"/>
      <c r="I2" s="33"/>
      <c r="J2" s="33"/>
      <c r="K2" s="33"/>
      <c r="L2" s="33"/>
      <c r="M2" s="33"/>
      <c r="N2" s="33"/>
      <c r="O2" s="33"/>
      <c r="P2" s="33"/>
      <c r="Q2" s="33"/>
      <c r="R2" s="33"/>
      <c r="S2" s="33"/>
      <c r="T2" s="33"/>
      <c r="U2" s="33"/>
    </row>
    <row r="3" spans="1:21" ht="45">
      <c r="A3" s="67" t="s">
        <v>4790</v>
      </c>
      <c r="B3" s="33"/>
      <c r="C3" s="33"/>
      <c r="D3" s="33"/>
      <c r="E3" s="33"/>
      <c r="F3" s="33"/>
      <c r="G3" s="33"/>
      <c r="H3" s="33"/>
      <c r="I3" s="33"/>
      <c r="J3" s="33"/>
      <c r="K3" s="33"/>
      <c r="L3" s="33"/>
      <c r="M3" s="33"/>
      <c r="N3" s="33"/>
      <c r="O3" s="33"/>
      <c r="P3" s="33"/>
      <c r="Q3" s="33"/>
      <c r="R3" s="33"/>
      <c r="S3" s="33"/>
      <c r="T3" s="33"/>
      <c r="U3" s="33"/>
    </row>
    <row r="4" spans="1:21">
      <c r="A4" s="35">
        <v>1</v>
      </c>
      <c r="B4" s="34" t="s">
        <v>2145</v>
      </c>
      <c r="C4" s="34" t="s">
        <v>2141</v>
      </c>
      <c r="D4" s="34" t="s">
        <v>2144</v>
      </c>
      <c r="E4" s="34" t="s">
        <v>1116</v>
      </c>
      <c r="F4" s="34" t="s">
        <v>1117</v>
      </c>
      <c r="G4" s="34" t="s">
        <v>1116</v>
      </c>
      <c r="H4" s="34" t="s">
        <v>1098</v>
      </c>
      <c r="I4" s="34" t="s">
        <v>1098</v>
      </c>
      <c r="J4" s="34" t="s">
        <v>1098</v>
      </c>
      <c r="K4" s="34" t="s">
        <v>1125</v>
      </c>
      <c r="L4" s="34" t="s">
        <v>1098</v>
      </c>
      <c r="M4" s="34" t="s">
        <v>2141</v>
      </c>
      <c r="N4" s="34" t="s">
        <v>2144</v>
      </c>
      <c r="O4" s="34" t="s">
        <v>1098</v>
      </c>
      <c r="P4" s="34" t="s">
        <v>1098</v>
      </c>
      <c r="Q4" s="34" t="s">
        <v>1098</v>
      </c>
      <c r="R4" s="34" t="s">
        <v>1098</v>
      </c>
      <c r="S4" s="34" t="s">
        <v>1098</v>
      </c>
      <c r="T4" s="34" t="s">
        <v>1098</v>
      </c>
      <c r="U4" s="34" t="s">
        <v>1098</v>
      </c>
    </row>
    <row r="5" spans="1:21">
      <c r="A5" s="35">
        <v>2</v>
      </c>
      <c r="B5" s="34" t="s">
        <v>2143</v>
      </c>
      <c r="C5" s="34" t="s">
        <v>2141</v>
      </c>
      <c r="D5" s="34" t="s">
        <v>2140</v>
      </c>
      <c r="E5" s="34" t="s">
        <v>1116</v>
      </c>
      <c r="F5" s="34" t="s">
        <v>1117</v>
      </c>
      <c r="G5" s="34" t="s">
        <v>1116</v>
      </c>
      <c r="H5" s="34" t="s">
        <v>1098</v>
      </c>
      <c r="I5" s="34" t="s">
        <v>1098</v>
      </c>
      <c r="J5" s="34" t="s">
        <v>1098</v>
      </c>
      <c r="K5" s="34" t="s">
        <v>1125</v>
      </c>
      <c r="L5" s="34" t="s">
        <v>1098</v>
      </c>
      <c r="M5" s="34" t="s">
        <v>2141</v>
      </c>
      <c r="N5" s="34" t="s">
        <v>2142</v>
      </c>
      <c r="O5" s="34" t="s">
        <v>1098</v>
      </c>
      <c r="P5" s="34" t="s">
        <v>1098</v>
      </c>
      <c r="Q5" s="34" t="s">
        <v>1098</v>
      </c>
      <c r="R5" s="34" t="s">
        <v>1098</v>
      </c>
      <c r="S5" s="34" t="s">
        <v>1098</v>
      </c>
      <c r="T5" s="34" t="s">
        <v>1098</v>
      </c>
      <c r="U5" s="34" t="s">
        <v>1098</v>
      </c>
    </row>
    <row r="6" spans="1:21" ht="30">
      <c r="A6" s="35">
        <v>3</v>
      </c>
      <c r="B6" s="34" t="s">
        <v>2147</v>
      </c>
      <c r="C6" s="37" t="s">
        <v>1125</v>
      </c>
      <c r="D6" s="34" t="s">
        <v>2146</v>
      </c>
      <c r="E6" s="34" t="s">
        <v>1116</v>
      </c>
      <c r="F6" s="34" t="s">
        <v>1117</v>
      </c>
      <c r="G6" s="34" t="s">
        <v>1116</v>
      </c>
      <c r="H6" s="34" t="s">
        <v>1098</v>
      </c>
      <c r="I6" s="34" t="s">
        <v>1098</v>
      </c>
      <c r="J6" s="34" t="s">
        <v>1098</v>
      </c>
      <c r="K6" s="34" t="s">
        <v>1125</v>
      </c>
      <c r="L6" s="34" t="s">
        <v>1098</v>
      </c>
      <c r="M6" s="34" t="s">
        <v>1125</v>
      </c>
      <c r="N6" s="34" t="s">
        <v>2146</v>
      </c>
      <c r="O6" s="34" t="s">
        <v>1098</v>
      </c>
      <c r="P6" s="34" t="s">
        <v>1098</v>
      </c>
      <c r="Q6" s="34" t="s">
        <v>1098</v>
      </c>
      <c r="R6" s="34" t="s">
        <v>1098</v>
      </c>
      <c r="S6" s="34" t="s">
        <v>1098</v>
      </c>
      <c r="T6" s="34" t="s">
        <v>1098</v>
      </c>
      <c r="U6" s="34" t="s">
        <v>1098</v>
      </c>
    </row>
    <row r="7" spans="1:21" ht="75">
      <c r="A7" s="35">
        <v>4</v>
      </c>
      <c r="B7" s="34" t="s">
        <v>3500</v>
      </c>
      <c r="C7" s="34" t="s">
        <v>344</v>
      </c>
      <c r="D7" s="34" t="s">
        <v>343</v>
      </c>
      <c r="E7" s="34" t="s">
        <v>1116</v>
      </c>
      <c r="F7" s="34" t="s">
        <v>1117</v>
      </c>
      <c r="G7" s="34" t="s">
        <v>1116</v>
      </c>
      <c r="H7" s="34" t="s">
        <v>4658</v>
      </c>
      <c r="I7" s="34" t="s">
        <v>1368</v>
      </c>
      <c r="J7" s="34" t="s">
        <v>1336</v>
      </c>
      <c r="K7" s="34" t="s">
        <v>3499</v>
      </c>
      <c r="L7" s="34" t="s">
        <v>1098</v>
      </c>
      <c r="M7" s="34" t="s">
        <v>344</v>
      </c>
      <c r="N7" s="34" t="s">
        <v>343</v>
      </c>
      <c r="O7" s="34" t="s">
        <v>120</v>
      </c>
      <c r="P7" s="34" t="s">
        <v>1367</v>
      </c>
      <c r="Q7" s="34" t="s">
        <v>121</v>
      </c>
      <c r="R7" s="34" t="s">
        <v>1318</v>
      </c>
      <c r="S7" s="34" t="s">
        <v>1098</v>
      </c>
      <c r="T7" s="34" t="s">
        <v>1098</v>
      </c>
      <c r="U7" s="34" t="s">
        <v>1369</v>
      </c>
    </row>
    <row r="8" spans="1:21" ht="60">
      <c r="A8" s="35">
        <v>5</v>
      </c>
      <c r="B8" s="34" t="s">
        <v>4414</v>
      </c>
      <c r="C8" s="37" t="s">
        <v>1125</v>
      </c>
      <c r="D8" s="34" t="s">
        <v>4413</v>
      </c>
      <c r="E8" s="34" t="s">
        <v>1116</v>
      </c>
      <c r="F8" s="34" t="s">
        <v>1117</v>
      </c>
      <c r="G8" s="34" t="s">
        <v>1116</v>
      </c>
      <c r="H8" s="34" t="s">
        <v>121</v>
      </c>
      <c r="I8" s="34" t="s">
        <v>4415</v>
      </c>
      <c r="J8" s="34" t="s">
        <v>1098</v>
      </c>
      <c r="K8" s="34" t="s">
        <v>1125</v>
      </c>
      <c r="L8" s="34" t="s">
        <v>121</v>
      </c>
      <c r="M8" s="34" t="s">
        <v>1125</v>
      </c>
      <c r="N8" s="34" t="s">
        <v>4413</v>
      </c>
      <c r="O8" s="34" t="s">
        <v>1098</v>
      </c>
      <c r="P8" s="34" t="s">
        <v>1098</v>
      </c>
      <c r="Q8" s="34" t="s">
        <v>1098</v>
      </c>
      <c r="R8" s="34" t="s">
        <v>1318</v>
      </c>
      <c r="S8" s="34" t="s">
        <v>1098</v>
      </c>
      <c r="T8" s="34" t="s">
        <v>1098</v>
      </c>
      <c r="U8" s="34" t="s">
        <v>4416</v>
      </c>
    </row>
    <row r="9" spans="1:21" ht="45">
      <c r="A9" s="35">
        <v>6</v>
      </c>
      <c r="B9" s="34" t="s">
        <v>4412</v>
      </c>
      <c r="C9" s="37" t="s">
        <v>1125</v>
      </c>
      <c r="D9" s="34" t="s">
        <v>4411</v>
      </c>
      <c r="E9" s="34" t="s">
        <v>1116</v>
      </c>
      <c r="F9" s="34" t="s">
        <v>1117</v>
      </c>
      <c r="G9" s="34" t="s">
        <v>1116</v>
      </c>
      <c r="H9" s="34" t="s">
        <v>107</v>
      </c>
      <c r="I9" s="34" t="s">
        <v>1098</v>
      </c>
      <c r="J9" s="34" t="s">
        <v>1571</v>
      </c>
      <c r="K9" s="34" t="s">
        <v>1125</v>
      </c>
      <c r="L9" s="34" t="s">
        <v>107</v>
      </c>
      <c r="M9" s="34" t="s">
        <v>1125</v>
      </c>
      <c r="N9" s="34" t="s">
        <v>4411</v>
      </c>
      <c r="O9" s="34" t="s">
        <v>1098</v>
      </c>
      <c r="P9" s="34" t="s">
        <v>1098</v>
      </c>
      <c r="Q9" s="34" t="s">
        <v>1098</v>
      </c>
      <c r="R9" s="34" t="s">
        <v>1098</v>
      </c>
      <c r="S9" s="34" t="s">
        <v>1098</v>
      </c>
      <c r="T9" s="34" t="s">
        <v>1098</v>
      </c>
      <c r="U9" s="34" t="s">
        <v>1098</v>
      </c>
    </row>
    <row r="10" spans="1:21">
      <c r="A10" s="35">
        <v>7</v>
      </c>
      <c r="B10" s="34" t="s">
        <v>2028</v>
      </c>
      <c r="C10" s="37" t="s">
        <v>1125</v>
      </c>
      <c r="D10" s="34" t="s">
        <v>2027</v>
      </c>
      <c r="E10" s="34" t="s">
        <v>1117</v>
      </c>
      <c r="F10" s="34" t="s">
        <v>1116</v>
      </c>
      <c r="G10" s="34" t="s">
        <v>1116</v>
      </c>
      <c r="H10" s="34" t="s">
        <v>1098</v>
      </c>
      <c r="I10" s="34" t="s">
        <v>1098</v>
      </c>
      <c r="J10" s="34" t="s">
        <v>1098</v>
      </c>
      <c r="K10" s="34" t="s">
        <v>1125</v>
      </c>
      <c r="L10" s="34" t="s">
        <v>1098</v>
      </c>
      <c r="M10" s="34" t="s">
        <v>1125</v>
      </c>
      <c r="N10" s="34" t="s">
        <v>2027</v>
      </c>
      <c r="O10" s="34" t="s">
        <v>1098</v>
      </c>
      <c r="P10" s="34" t="s">
        <v>1098</v>
      </c>
      <c r="Q10" s="34" t="s">
        <v>1098</v>
      </c>
      <c r="R10" s="34" t="s">
        <v>1098</v>
      </c>
      <c r="S10" s="34" t="s">
        <v>1098</v>
      </c>
      <c r="T10" s="34" t="s">
        <v>1098</v>
      </c>
      <c r="U10" s="34" t="s">
        <v>1098</v>
      </c>
    </row>
    <row r="11" spans="1:21" ht="75">
      <c r="A11" s="35">
        <v>8</v>
      </c>
      <c r="B11" s="34" t="s">
        <v>2029</v>
      </c>
      <c r="C11" s="37" t="s">
        <v>1125</v>
      </c>
      <c r="D11" s="34" t="s">
        <v>172</v>
      </c>
      <c r="E11" s="34" t="s">
        <v>1117</v>
      </c>
      <c r="F11" s="34" t="s">
        <v>1116</v>
      </c>
      <c r="G11" s="34" t="s">
        <v>1116</v>
      </c>
      <c r="H11" s="34" t="s">
        <v>4659</v>
      </c>
      <c r="I11" s="34" t="s">
        <v>1098</v>
      </c>
      <c r="J11" s="34" t="s">
        <v>1098</v>
      </c>
      <c r="K11" s="34" t="s">
        <v>1125</v>
      </c>
      <c r="L11" s="34" t="s">
        <v>1098</v>
      </c>
      <c r="M11" s="34" t="s">
        <v>1125</v>
      </c>
      <c r="N11" s="34" t="s">
        <v>172</v>
      </c>
      <c r="O11" s="34" t="s">
        <v>99</v>
      </c>
      <c r="P11" s="34" t="s">
        <v>100</v>
      </c>
      <c r="Q11" s="34" t="s">
        <v>101</v>
      </c>
      <c r="R11" s="34" t="s">
        <v>1098</v>
      </c>
      <c r="S11" s="34" t="s">
        <v>1098</v>
      </c>
      <c r="T11" s="34" t="s">
        <v>1098</v>
      </c>
      <c r="U11" s="34" t="s">
        <v>1209</v>
      </c>
    </row>
    <row r="12" spans="1:21" ht="60">
      <c r="A12" s="35">
        <v>9</v>
      </c>
      <c r="B12" s="34" t="s">
        <v>2037</v>
      </c>
      <c r="C12" s="37" t="s">
        <v>1125</v>
      </c>
      <c r="D12" s="34" t="s">
        <v>2036</v>
      </c>
      <c r="E12" s="34" t="s">
        <v>1117</v>
      </c>
      <c r="F12" s="34" t="s">
        <v>1116</v>
      </c>
      <c r="G12" s="34" t="s">
        <v>1116</v>
      </c>
      <c r="H12" s="34" t="s">
        <v>1098</v>
      </c>
      <c r="I12" s="34" t="s">
        <v>1098</v>
      </c>
      <c r="J12" s="34" t="s">
        <v>1098</v>
      </c>
      <c r="K12" s="34" t="s">
        <v>1125</v>
      </c>
      <c r="L12" s="34" t="s">
        <v>1098</v>
      </c>
      <c r="M12" s="34" t="s">
        <v>1125</v>
      </c>
      <c r="N12" s="34" t="s">
        <v>2036</v>
      </c>
      <c r="O12" s="34" t="s">
        <v>1098</v>
      </c>
      <c r="P12" s="34" t="s">
        <v>1098</v>
      </c>
      <c r="Q12" s="34" t="s">
        <v>1098</v>
      </c>
      <c r="R12" s="34" t="s">
        <v>1098</v>
      </c>
      <c r="S12" s="34" t="s">
        <v>1098</v>
      </c>
      <c r="T12" s="34" t="s">
        <v>1098</v>
      </c>
      <c r="U12" s="34" t="s">
        <v>1098</v>
      </c>
    </row>
    <row r="13" spans="1:21" ht="30">
      <c r="A13" s="35">
        <v>10</v>
      </c>
      <c r="B13" s="34" t="s">
        <v>2041</v>
      </c>
      <c r="C13" s="37" t="s">
        <v>1125</v>
      </c>
      <c r="D13" s="34" t="s">
        <v>2040</v>
      </c>
      <c r="E13" s="34" t="s">
        <v>1117</v>
      </c>
      <c r="F13" s="34" t="s">
        <v>1116</v>
      </c>
      <c r="G13" s="34" t="s">
        <v>1116</v>
      </c>
      <c r="H13" s="34" t="s">
        <v>1098</v>
      </c>
      <c r="I13" s="34" t="s">
        <v>1098</v>
      </c>
      <c r="J13" s="34" t="s">
        <v>1098</v>
      </c>
      <c r="K13" s="34" t="s">
        <v>1125</v>
      </c>
      <c r="L13" s="34" t="s">
        <v>1098</v>
      </c>
      <c r="M13" s="34" t="s">
        <v>1125</v>
      </c>
      <c r="N13" s="34" t="s">
        <v>2040</v>
      </c>
      <c r="O13" s="34" t="s">
        <v>1098</v>
      </c>
      <c r="P13" s="34" t="s">
        <v>1098</v>
      </c>
      <c r="Q13" s="34" t="s">
        <v>1098</v>
      </c>
      <c r="R13" s="34" t="s">
        <v>1098</v>
      </c>
      <c r="S13" s="34" t="s">
        <v>1098</v>
      </c>
      <c r="T13" s="34" t="s">
        <v>1098</v>
      </c>
      <c r="U13" s="34" t="s">
        <v>1098</v>
      </c>
    </row>
    <row r="14" spans="1:21" ht="30">
      <c r="A14" s="35">
        <v>11</v>
      </c>
      <c r="B14" s="34" t="s">
        <v>2035</v>
      </c>
      <c r="C14" s="37" t="s">
        <v>1125</v>
      </c>
      <c r="D14" s="34" t="s">
        <v>2034</v>
      </c>
      <c r="E14" s="34" t="s">
        <v>1117</v>
      </c>
      <c r="F14" s="34" t="s">
        <v>1116</v>
      </c>
      <c r="G14" s="34" t="s">
        <v>1116</v>
      </c>
      <c r="H14" s="34" t="s">
        <v>1098</v>
      </c>
      <c r="I14" s="34" t="s">
        <v>1098</v>
      </c>
      <c r="J14" s="34" t="s">
        <v>1098</v>
      </c>
      <c r="K14" s="34" t="s">
        <v>1125</v>
      </c>
      <c r="L14" s="34" t="s">
        <v>1098</v>
      </c>
      <c r="M14" s="34" t="s">
        <v>1125</v>
      </c>
      <c r="N14" s="34" t="s">
        <v>2034</v>
      </c>
      <c r="O14" s="34" t="s">
        <v>1098</v>
      </c>
      <c r="P14" s="34" t="s">
        <v>1098</v>
      </c>
      <c r="Q14" s="34" t="s">
        <v>1098</v>
      </c>
      <c r="R14" s="34" t="s">
        <v>1098</v>
      </c>
      <c r="S14" s="34" t="s">
        <v>1098</v>
      </c>
      <c r="T14" s="34" t="s">
        <v>1098</v>
      </c>
      <c r="U14" s="34" t="s">
        <v>1098</v>
      </c>
    </row>
    <row r="15" spans="1:21">
      <c r="A15" s="35">
        <v>12</v>
      </c>
      <c r="B15" s="34" t="s">
        <v>2049</v>
      </c>
      <c r="C15" s="37" t="s">
        <v>1125</v>
      </c>
      <c r="D15" s="34" t="s">
        <v>2048</v>
      </c>
      <c r="E15" s="34" t="s">
        <v>1117</v>
      </c>
      <c r="F15" s="34" t="s">
        <v>1116</v>
      </c>
      <c r="G15" s="34" t="s">
        <v>1116</v>
      </c>
      <c r="H15" s="34" t="s">
        <v>1098</v>
      </c>
      <c r="I15" s="34" t="s">
        <v>1098</v>
      </c>
      <c r="J15" s="34" t="s">
        <v>1098</v>
      </c>
      <c r="K15" s="34" t="s">
        <v>1125</v>
      </c>
      <c r="L15" s="34" t="s">
        <v>1098</v>
      </c>
      <c r="M15" s="34" t="s">
        <v>1125</v>
      </c>
      <c r="N15" s="34" t="s">
        <v>2048</v>
      </c>
      <c r="O15" s="34" t="s">
        <v>1098</v>
      </c>
      <c r="P15" s="34" t="s">
        <v>1098</v>
      </c>
      <c r="Q15" s="34" t="s">
        <v>1098</v>
      </c>
      <c r="R15" s="34" t="s">
        <v>1098</v>
      </c>
      <c r="S15" s="34" t="s">
        <v>1098</v>
      </c>
      <c r="T15" s="34" t="s">
        <v>1098</v>
      </c>
      <c r="U15" s="34" t="s">
        <v>1098</v>
      </c>
    </row>
    <row r="16" spans="1:21" ht="30">
      <c r="A16" s="35">
        <v>13</v>
      </c>
      <c r="B16" s="34" t="s">
        <v>2149</v>
      </c>
      <c r="C16" s="37" t="s">
        <v>1125</v>
      </c>
      <c r="D16" s="34" t="s">
        <v>2148</v>
      </c>
      <c r="E16" s="34" t="s">
        <v>1117</v>
      </c>
      <c r="F16" s="34" t="s">
        <v>1116</v>
      </c>
      <c r="G16" s="34" t="s">
        <v>1116</v>
      </c>
      <c r="H16" s="34" t="s">
        <v>1098</v>
      </c>
      <c r="I16" s="34" t="s">
        <v>1098</v>
      </c>
      <c r="J16" s="34" t="s">
        <v>1098</v>
      </c>
      <c r="K16" s="34" t="s">
        <v>1125</v>
      </c>
      <c r="L16" s="34" t="s">
        <v>1098</v>
      </c>
      <c r="M16" s="34" t="s">
        <v>1125</v>
      </c>
      <c r="N16" s="34" t="s">
        <v>2148</v>
      </c>
      <c r="O16" s="34" t="s">
        <v>1098</v>
      </c>
      <c r="P16" s="34" t="s">
        <v>1098</v>
      </c>
      <c r="Q16" s="34" t="s">
        <v>1098</v>
      </c>
      <c r="R16" s="34" t="s">
        <v>1098</v>
      </c>
      <c r="S16" s="34" t="s">
        <v>1098</v>
      </c>
      <c r="T16" s="34" t="s">
        <v>1098</v>
      </c>
      <c r="U16" s="34" t="s">
        <v>1098</v>
      </c>
    </row>
    <row r="17" spans="1:21">
      <c r="A17" s="35">
        <v>14</v>
      </c>
      <c r="B17" s="34" t="s">
        <v>3636</v>
      </c>
      <c r="C17" s="37" t="s">
        <v>1125</v>
      </c>
      <c r="D17" s="34" t="s">
        <v>3635</v>
      </c>
      <c r="E17" s="34" t="s">
        <v>1117</v>
      </c>
      <c r="F17" s="34" t="s">
        <v>1116</v>
      </c>
      <c r="G17" s="34" t="s">
        <v>1116</v>
      </c>
      <c r="H17" s="34" t="s">
        <v>151</v>
      </c>
      <c r="I17" s="34" t="s">
        <v>1098</v>
      </c>
      <c r="J17" s="34" t="s">
        <v>1098</v>
      </c>
      <c r="K17" s="34" t="s">
        <v>1125</v>
      </c>
      <c r="L17" s="34" t="s">
        <v>151</v>
      </c>
      <c r="M17" s="34" t="s">
        <v>1125</v>
      </c>
      <c r="N17" s="34" t="s">
        <v>3635</v>
      </c>
      <c r="O17" s="34" t="s">
        <v>1098</v>
      </c>
      <c r="P17" s="34" t="s">
        <v>1098</v>
      </c>
      <c r="Q17" s="34" t="s">
        <v>1098</v>
      </c>
      <c r="R17" s="34" t="s">
        <v>1098</v>
      </c>
      <c r="S17" s="34" t="s">
        <v>1098</v>
      </c>
      <c r="T17" s="34" t="s">
        <v>1098</v>
      </c>
      <c r="U17" s="34" t="s">
        <v>1098</v>
      </c>
    </row>
    <row r="18" spans="1:21" ht="30">
      <c r="A18" s="35">
        <v>15</v>
      </c>
      <c r="B18" s="34" t="s">
        <v>2169</v>
      </c>
      <c r="C18" s="37" t="s">
        <v>1125</v>
      </c>
      <c r="D18" s="34" t="s">
        <v>2168</v>
      </c>
      <c r="E18" s="34" t="s">
        <v>1117</v>
      </c>
      <c r="F18" s="34" t="s">
        <v>1116</v>
      </c>
      <c r="G18" s="34" t="s">
        <v>1117</v>
      </c>
      <c r="H18" s="34" t="s">
        <v>151</v>
      </c>
      <c r="I18" s="34" t="s">
        <v>1098</v>
      </c>
      <c r="J18" s="34" t="s">
        <v>1098</v>
      </c>
      <c r="K18" s="34" t="s">
        <v>1125</v>
      </c>
      <c r="L18" s="34" t="s">
        <v>151</v>
      </c>
      <c r="M18" s="34" t="s">
        <v>1125</v>
      </c>
      <c r="N18" s="34" t="s">
        <v>2168</v>
      </c>
      <c r="O18" s="34" t="s">
        <v>1098</v>
      </c>
      <c r="P18" s="34" t="s">
        <v>1098</v>
      </c>
      <c r="Q18" s="34" t="s">
        <v>1098</v>
      </c>
      <c r="R18" s="34" t="s">
        <v>1098</v>
      </c>
      <c r="S18" s="34" t="s">
        <v>1098</v>
      </c>
      <c r="T18" s="34" t="s">
        <v>1098</v>
      </c>
      <c r="U18" s="34" t="s">
        <v>1098</v>
      </c>
    </row>
    <row r="19" spans="1:21">
      <c r="A19" s="35">
        <v>16</v>
      </c>
      <c r="B19" s="34" t="s">
        <v>2165</v>
      </c>
      <c r="C19" s="37" t="s">
        <v>1125</v>
      </c>
      <c r="D19" s="34" t="s">
        <v>2164</v>
      </c>
      <c r="E19" s="34" t="s">
        <v>1117</v>
      </c>
      <c r="F19" s="34" t="s">
        <v>1116</v>
      </c>
      <c r="G19" s="34" t="s">
        <v>1116</v>
      </c>
      <c r="H19" s="34" t="s">
        <v>127</v>
      </c>
      <c r="I19" s="34" t="s">
        <v>1098</v>
      </c>
      <c r="J19" s="34" t="s">
        <v>1098</v>
      </c>
      <c r="K19" s="34" t="s">
        <v>1125</v>
      </c>
      <c r="L19" s="34" t="s">
        <v>127</v>
      </c>
      <c r="M19" s="34" t="s">
        <v>1125</v>
      </c>
      <c r="N19" s="34" t="s">
        <v>2164</v>
      </c>
      <c r="O19" s="34" t="s">
        <v>1098</v>
      </c>
      <c r="P19" s="34" t="s">
        <v>1098</v>
      </c>
      <c r="Q19" s="34" t="s">
        <v>1098</v>
      </c>
      <c r="R19" s="34" t="s">
        <v>1098</v>
      </c>
      <c r="S19" s="34" t="s">
        <v>1098</v>
      </c>
      <c r="T19" s="34" t="s">
        <v>1098</v>
      </c>
      <c r="U19" s="34" t="s">
        <v>1098</v>
      </c>
    </row>
    <row r="20" spans="1:21" ht="30">
      <c r="A20" s="35">
        <v>17</v>
      </c>
      <c r="B20" s="34" t="s">
        <v>2167</v>
      </c>
      <c r="C20" s="37" t="s">
        <v>1125</v>
      </c>
      <c r="D20" s="34" t="s">
        <v>2166</v>
      </c>
      <c r="E20" s="34" t="s">
        <v>1117</v>
      </c>
      <c r="F20" s="34" t="s">
        <v>1116</v>
      </c>
      <c r="G20" s="34" t="s">
        <v>1116</v>
      </c>
      <c r="H20" s="34" t="s">
        <v>1098</v>
      </c>
      <c r="I20" s="34" t="s">
        <v>1098</v>
      </c>
      <c r="J20" s="34" t="s">
        <v>1098</v>
      </c>
      <c r="K20" s="34" t="s">
        <v>1125</v>
      </c>
      <c r="L20" s="34" t="s">
        <v>1098</v>
      </c>
      <c r="M20" s="34" t="s">
        <v>1125</v>
      </c>
      <c r="N20" s="34" t="s">
        <v>2166</v>
      </c>
      <c r="O20" s="34" t="s">
        <v>1098</v>
      </c>
      <c r="P20" s="34" t="s">
        <v>1098</v>
      </c>
      <c r="Q20" s="34" t="s">
        <v>1098</v>
      </c>
      <c r="R20" s="34" t="s">
        <v>1098</v>
      </c>
      <c r="S20" s="34" t="s">
        <v>1098</v>
      </c>
      <c r="T20" s="34" t="s">
        <v>1098</v>
      </c>
      <c r="U20" s="34" t="s">
        <v>1098</v>
      </c>
    </row>
    <row r="21" spans="1:21">
      <c r="A21" s="35">
        <v>18</v>
      </c>
      <c r="B21" s="34" t="s">
        <v>2442</v>
      </c>
      <c r="C21" s="34" t="s">
        <v>2441</v>
      </c>
      <c r="D21" s="34" t="s">
        <v>2440</v>
      </c>
      <c r="E21" s="34" t="s">
        <v>1117</v>
      </c>
      <c r="F21" s="34" t="s">
        <v>1116</v>
      </c>
      <c r="G21" s="34" t="s">
        <v>1116</v>
      </c>
      <c r="H21" s="34" t="s">
        <v>1098</v>
      </c>
      <c r="I21" s="34" t="s">
        <v>1098</v>
      </c>
      <c r="J21" s="34" t="s">
        <v>1098</v>
      </c>
      <c r="K21" s="34" t="s">
        <v>1125</v>
      </c>
      <c r="L21" s="34" t="s">
        <v>1098</v>
      </c>
      <c r="M21" s="34" t="s">
        <v>2441</v>
      </c>
      <c r="N21" s="34" t="s">
        <v>2440</v>
      </c>
      <c r="O21" s="34" t="s">
        <v>1098</v>
      </c>
      <c r="P21" s="34" t="s">
        <v>1098</v>
      </c>
      <c r="Q21" s="34" t="s">
        <v>1098</v>
      </c>
      <c r="R21" s="34" t="s">
        <v>1098</v>
      </c>
      <c r="S21" s="34" t="s">
        <v>1098</v>
      </c>
      <c r="T21" s="34" t="s">
        <v>1098</v>
      </c>
      <c r="U21" s="34" t="s">
        <v>1098</v>
      </c>
    </row>
    <row r="22" spans="1:21" ht="45">
      <c r="A22" s="35">
        <v>19</v>
      </c>
      <c r="B22" s="34" t="s">
        <v>3608</v>
      </c>
      <c r="C22" s="37" t="s">
        <v>1125</v>
      </c>
      <c r="D22" s="34" t="s">
        <v>358</v>
      </c>
      <c r="E22" s="34" t="s">
        <v>1117</v>
      </c>
      <c r="F22" s="34" t="s">
        <v>1116</v>
      </c>
      <c r="G22" s="34" t="s">
        <v>1116</v>
      </c>
      <c r="H22" s="34" t="s">
        <v>4660</v>
      </c>
      <c r="I22" s="34" t="s">
        <v>1098</v>
      </c>
      <c r="J22" s="34" t="s">
        <v>1098</v>
      </c>
      <c r="K22" s="34" t="s">
        <v>1125</v>
      </c>
      <c r="L22" s="34" t="s">
        <v>1098</v>
      </c>
      <c r="M22" s="34" t="s">
        <v>1125</v>
      </c>
      <c r="N22" s="34" t="s">
        <v>358</v>
      </c>
      <c r="O22" s="34" t="s">
        <v>359</v>
      </c>
      <c r="P22" s="34" t="s">
        <v>360</v>
      </c>
      <c r="Q22" s="34" t="s">
        <v>350</v>
      </c>
      <c r="R22" s="34" t="s">
        <v>1098</v>
      </c>
      <c r="S22" s="34" t="s">
        <v>1098</v>
      </c>
      <c r="T22" s="34" t="s">
        <v>1098</v>
      </c>
      <c r="U22" s="34" t="s">
        <v>3609</v>
      </c>
    </row>
    <row r="23" spans="1:21" ht="45">
      <c r="A23" s="35">
        <v>20</v>
      </c>
      <c r="B23" s="34" t="s">
        <v>3610</v>
      </c>
      <c r="C23" s="37" t="s">
        <v>1125</v>
      </c>
      <c r="D23" s="34" t="s">
        <v>361</v>
      </c>
      <c r="E23" s="34" t="s">
        <v>1117</v>
      </c>
      <c r="F23" s="34" t="s">
        <v>1116</v>
      </c>
      <c r="G23" s="34" t="s">
        <v>1116</v>
      </c>
      <c r="H23" s="34" t="s">
        <v>4660</v>
      </c>
      <c r="I23" s="34" t="s">
        <v>3611</v>
      </c>
      <c r="J23" s="34" t="s">
        <v>1098</v>
      </c>
      <c r="K23" s="34" t="s">
        <v>1125</v>
      </c>
      <c r="L23" s="34" t="s">
        <v>1098</v>
      </c>
      <c r="M23" s="34" t="s">
        <v>1125</v>
      </c>
      <c r="N23" s="34" t="s">
        <v>361</v>
      </c>
      <c r="O23" s="34" t="s">
        <v>359</v>
      </c>
      <c r="P23" s="34" t="s">
        <v>360</v>
      </c>
      <c r="Q23" s="34" t="s">
        <v>350</v>
      </c>
      <c r="R23" s="34" t="s">
        <v>1098</v>
      </c>
      <c r="S23" s="34" t="s">
        <v>1098</v>
      </c>
      <c r="T23" s="34" t="s">
        <v>1098</v>
      </c>
      <c r="U23" s="34" t="s">
        <v>3609</v>
      </c>
    </row>
    <row r="24" spans="1:21">
      <c r="A24" s="35">
        <v>21</v>
      </c>
      <c r="B24" s="34" t="s">
        <v>2693</v>
      </c>
      <c r="C24" s="37" t="s">
        <v>1125</v>
      </c>
      <c r="D24" s="34" t="s">
        <v>2692</v>
      </c>
      <c r="E24" s="34" t="s">
        <v>1117</v>
      </c>
      <c r="F24" s="34" t="s">
        <v>1116</v>
      </c>
      <c r="G24" s="34" t="s">
        <v>1116</v>
      </c>
      <c r="H24" s="34" t="s">
        <v>1098</v>
      </c>
      <c r="I24" s="34" t="s">
        <v>1098</v>
      </c>
      <c r="J24" s="34" t="s">
        <v>1098</v>
      </c>
      <c r="K24" s="34" t="s">
        <v>1125</v>
      </c>
      <c r="L24" s="34" t="s">
        <v>1098</v>
      </c>
      <c r="M24" s="34" t="s">
        <v>1125</v>
      </c>
      <c r="N24" s="34" t="s">
        <v>2692</v>
      </c>
      <c r="O24" s="34" t="s">
        <v>1098</v>
      </c>
      <c r="P24" s="34" t="s">
        <v>1098</v>
      </c>
      <c r="Q24" s="34" t="s">
        <v>1098</v>
      </c>
      <c r="R24" s="34" t="s">
        <v>1098</v>
      </c>
      <c r="S24" s="34" t="s">
        <v>1098</v>
      </c>
      <c r="T24" s="34" t="s">
        <v>1098</v>
      </c>
      <c r="U24" s="34" t="s">
        <v>1098</v>
      </c>
    </row>
    <row r="25" spans="1:21">
      <c r="A25" s="35">
        <v>22</v>
      </c>
      <c r="B25" s="34" t="s">
        <v>2719</v>
      </c>
      <c r="C25" s="37" t="s">
        <v>1125</v>
      </c>
      <c r="D25" s="34" t="s">
        <v>2718</v>
      </c>
      <c r="E25" s="34" t="s">
        <v>1117</v>
      </c>
      <c r="F25" s="34" t="s">
        <v>1116</v>
      </c>
      <c r="G25" s="34" t="s">
        <v>1116</v>
      </c>
      <c r="H25" s="34" t="s">
        <v>1098</v>
      </c>
      <c r="I25" s="34" t="s">
        <v>1098</v>
      </c>
      <c r="J25" s="34" t="s">
        <v>1098</v>
      </c>
      <c r="K25" s="34" t="s">
        <v>1125</v>
      </c>
      <c r="L25" s="34" t="s">
        <v>1098</v>
      </c>
      <c r="M25" s="34" t="s">
        <v>1125</v>
      </c>
      <c r="N25" s="34" t="s">
        <v>2718</v>
      </c>
      <c r="O25" s="34" t="s">
        <v>1098</v>
      </c>
      <c r="P25" s="34" t="s">
        <v>1098</v>
      </c>
      <c r="Q25" s="34" t="s">
        <v>1098</v>
      </c>
      <c r="R25" s="34" t="s">
        <v>1098</v>
      </c>
      <c r="S25" s="34" t="s">
        <v>1098</v>
      </c>
      <c r="T25" s="34" t="s">
        <v>1098</v>
      </c>
      <c r="U25" s="34" t="s">
        <v>1098</v>
      </c>
    </row>
    <row r="26" spans="1:21" ht="45">
      <c r="A26" s="35">
        <v>23</v>
      </c>
      <c r="B26" s="34" t="s">
        <v>2737</v>
      </c>
      <c r="C26" s="37" t="s">
        <v>1125</v>
      </c>
      <c r="D26" s="34" t="s">
        <v>2736</v>
      </c>
      <c r="E26" s="34" t="s">
        <v>1117</v>
      </c>
      <c r="F26" s="34" t="s">
        <v>1116</v>
      </c>
      <c r="G26" s="34" t="s">
        <v>1116</v>
      </c>
      <c r="H26" s="34" t="s">
        <v>2738</v>
      </c>
      <c r="I26" s="34" t="s">
        <v>1098</v>
      </c>
      <c r="J26" s="34" t="s">
        <v>1571</v>
      </c>
      <c r="K26" s="34" t="s">
        <v>1125</v>
      </c>
      <c r="L26" s="34" t="s">
        <v>2738</v>
      </c>
      <c r="M26" s="34" t="s">
        <v>1125</v>
      </c>
      <c r="N26" s="34" t="s">
        <v>2736</v>
      </c>
      <c r="O26" s="34" t="s">
        <v>1098</v>
      </c>
      <c r="P26" s="34" t="s">
        <v>1098</v>
      </c>
      <c r="Q26" s="34" t="s">
        <v>1098</v>
      </c>
      <c r="R26" s="34" t="s">
        <v>1098</v>
      </c>
      <c r="S26" s="34" t="s">
        <v>1098</v>
      </c>
      <c r="T26" s="34" t="s">
        <v>1098</v>
      </c>
      <c r="U26" s="34" t="s">
        <v>1098</v>
      </c>
    </row>
    <row r="27" spans="1:21">
      <c r="A27" s="35">
        <v>24</v>
      </c>
      <c r="B27" s="34" t="s">
        <v>2792</v>
      </c>
      <c r="C27" s="37" t="s">
        <v>1125</v>
      </c>
      <c r="D27" s="34" t="s">
        <v>2791</v>
      </c>
      <c r="E27" s="34" t="s">
        <v>1117</v>
      </c>
      <c r="F27" s="34" t="s">
        <v>1116</v>
      </c>
      <c r="G27" s="34" t="s">
        <v>1116</v>
      </c>
      <c r="H27" s="34" t="s">
        <v>1098</v>
      </c>
      <c r="I27" s="34" t="s">
        <v>1098</v>
      </c>
      <c r="J27" s="34" t="s">
        <v>1098</v>
      </c>
      <c r="K27" s="34" t="s">
        <v>1125</v>
      </c>
      <c r="L27" s="34" t="s">
        <v>1098</v>
      </c>
      <c r="M27" s="34" t="s">
        <v>1125</v>
      </c>
      <c r="N27" s="34" t="s">
        <v>2791</v>
      </c>
      <c r="O27" s="34" t="s">
        <v>1098</v>
      </c>
      <c r="P27" s="34" t="s">
        <v>1098</v>
      </c>
      <c r="Q27" s="34" t="s">
        <v>1098</v>
      </c>
      <c r="R27" s="34" t="s">
        <v>1098</v>
      </c>
      <c r="S27" s="34" t="s">
        <v>1098</v>
      </c>
      <c r="T27" s="34" t="s">
        <v>1098</v>
      </c>
      <c r="U27" s="34" t="s">
        <v>1098</v>
      </c>
    </row>
    <row r="28" spans="1:21">
      <c r="A28" s="35">
        <v>25</v>
      </c>
      <c r="B28" s="34" t="s">
        <v>2794</v>
      </c>
      <c r="C28" s="37" t="s">
        <v>1125</v>
      </c>
      <c r="D28" s="34" t="s">
        <v>2793</v>
      </c>
      <c r="E28" s="34" t="s">
        <v>1117</v>
      </c>
      <c r="F28" s="34" t="s">
        <v>1116</v>
      </c>
      <c r="G28" s="34" t="s">
        <v>1116</v>
      </c>
      <c r="H28" s="34" t="s">
        <v>1354</v>
      </c>
      <c r="I28" s="34" t="s">
        <v>1098</v>
      </c>
      <c r="J28" s="34" t="s">
        <v>1098</v>
      </c>
      <c r="K28" s="34" t="s">
        <v>1125</v>
      </c>
      <c r="L28" s="34" t="s">
        <v>1354</v>
      </c>
      <c r="M28" s="34" t="s">
        <v>1125</v>
      </c>
      <c r="N28" s="34" t="s">
        <v>2793</v>
      </c>
      <c r="O28" s="34" t="s">
        <v>1098</v>
      </c>
      <c r="P28" s="34" t="s">
        <v>1098</v>
      </c>
      <c r="Q28" s="34" t="s">
        <v>1098</v>
      </c>
      <c r="R28" s="34" t="s">
        <v>1098</v>
      </c>
      <c r="S28" s="34" t="s">
        <v>1098</v>
      </c>
      <c r="T28" s="34" t="s">
        <v>1098</v>
      </c>
      <c r="U28" s="34" t="s">
        <v>1098</v>
      </c>
    </row>
    <row r="29" spans="1:21" ht="75">
      <c r="A29" s="35">
        <v>26</v>
      </c>
      <c r="B29" s="34" t="s">
        <v>1952</v>
      </c>
      <c r="C29" s="37" t="s">
        <v>1125</v>
      </c>
      <c r="D29" s="34" t="s">
        <v>1951</v>
      </c>
      <c r="E29" s="34" t="s">
        <v>1117</v>
      </c>
      <c r="F29" s="34" t="s">
        <v>1116</v>
      </c>
      <c r="G29" s="34" t="s">
        <v>1116</v>
      </c>
      <c r="H29" s="34" t="s">
        <v>113</v>
      </c>
      <c r="I29" s="34" t="s">
        <v>1098</v>
      </c>
      <c r="J29" s="34" t="s">
        <v>1098</v>
      </c>
      <c r="K29" s="34" t="s">
        <v>1125</v>
      </c>
      <c r="L29" s="34" t="s">
        <v>113</v>
      </c>
      <c r="M29" s="34" t="s">
        <v>1125</v>
      </c>
      <c r="N29" s="34" t="s">
        <v>1951</v>
      </c>
      <c r="O29" s="34" t="s">
        <v>1098</v>
      </c>
      <c r="P29" s="34" t="s">
        <v>1098</v>
      </c>
      <c r="Q29" s="34" t="s">
        <v>1098</v>
      </c>
      <c r="R29" s="34" t="s">
        <v>1098</v>
      </c>
      <c r="S29" s="34" t="s">
        <v>1098</v>
      </c>
      <c r="T29" s="34" t="s">
        <v>1098</v>
      </c>
      <c r="U29" s="34" t="s">
        <v>1098</v>
      </c>
    </row>
    <row r="30" spans="1:21">
      <c r="A30" s="35">
        <v>27</v>
      </c>
      <c r="B30" s="34" t="s">
        <v>1978</v>
      </c>
      <c r="C30" s="34" t="s">
        <v>1977</v>
      </c>
      <c r="D30" s="34" t="s">
        <v>1980</v>
      </c>
      <c r="E30" s="34" t="s">
        <v>1117</v>
      </c>
      <c r="F30" s="34" t="s">
        <v>1116</v>
      </c>
      <c r="G30" s="34" t="s">
        <v>1116</v>
      </c>
      <c r="H30" s="34" t="s">
        <v>113</v>
      </c>
      <c r="I30" s="34" t="s">
        <v>1098</v>
      </c>
      <c r="J30" s="34" t="s">
        <v>1098</v>
      </c>
      <c r="K30" s="34" t="s">
        <v>1976</v>
      </c>
      <c r="L30" s="34" t="s">
        <v>113</v>
      </c>
      <c r="M30" s="34" t="s">
        <v>1977</v>
      </c>
      <c r="N30" s="34" t="s">
        <v>1980</v>
      </c>
      <c r="O30" s="34" t="s">
        <v>1098</v>
      </c>
      <c r="P30" s="34" t="s">
        <v>1098</v>
      </c>
      <c r="Q30" s="34" t="s">
        <v>1098</v>
      </c>
      <c r="R30" s="34" t="s">
        <v>1098</v>
      </c>
      <c r="S30" s="34" t="s">
        <v>1098</v>
      </c>
      <c r="T30" s="34" t="s">
        <v>1979</v>
      </c>
      <c r="U30" s="34" t="s">
        <v>1098</v>
      </c>
    </row>
    <row r="31" spans="1:21" ht="60">
      <c r="A31" s="35">
        <v>28</v>
      </c>
      <c r="B31" s="34" t="s">
        <v>2835</v>
      </c>
      <c r="C31" s="37" t="s">
        <v>1125</v>
      </c>
      <c r="D31" s="34" t="s">
        <v>258</v>
      </c>
      <c r="E31" s="34" t="s">
        <v>1117</v>
      </c>
      <c r="F31" s="34" t="s">
        <v>1116</v>
      </c>
      <c r="G31" s="34" t="s">
        <v>1116</v>
      </c>
      <c r="H31" s="34" t="s">
        <v>4661</v>
      </c>
      <c r="I31" s="34" t="s">
        <v>1098</v>
      </c>
      <c r="J31" s="34" t="s">
        <v>1098</v>
      </c>
      <c r="K31" s="34" t="s">
        <v>1125</v>
      </c>
      <c r="L31" s="34" t="s">
        <v>1098</v>
      </c>
      <c r="M31" s="34" t="s">
        <v>1125</v>
      </c>
      <c r="N31" s="34" t="s">
        <v>258</v>
      </c>
      <c r="O31" s="34" t="s">
        <v>245</v>
      </c>
      <c r="P31" s="34" t="s">
        <v>246</v>
      </c>
      <c r="Q31" s="34" t="s">
        <v>247</v>
      </c>
      <c r="R31" s="34" t="s">
        <v>1098</v>
      </c>
      <c r="S31" s="34" t="s">
        <v>1098</v>
      </c>
      <c r="T31" s="34" t="s">
        <v>1098</v>
      </c>
      <c r="U31" s="34" t="s">
        <v>2824</v>
      </c>
    </row>
    <row r="32" spans="1:21" ht="60">
      <c r="A32" s="35">
        <v>29</v>
      </c>
      <c r="B32" s="34" t="s">
        <v>2830</v>
      </c>
      <c r="C32" s="34" t="s">
        <v>253</v>
      </c>
      <c r="D32" s="34" t="s">
        <v>252</v>
      </c>
      <c r="E32" s="34" t="s">
        <v>1117</v>
      </c>
      <c r="F32" s="34" t="s">
        <v>1116</v>
      </c>
      <c r="G32" s="34" t="s">
        <v>1116</v>
      </c>
      <c r="H32" s="34" t="s">
        <v>4661</v>
      </c>
      <c r="I32" s="34" t="s">
        <v>1098</v>
      </c>
      <c r="J32" s="34" t="s">
        <v>1098</v>
      </c>
      <c r="K32" s="34" t="s">
        <v>2829</v>
      </c>
      <c r="L32" s="34" t="s">
        <v>1098</v>
      </c>
      <c r="M32" s="34" t="s">
        <v>253</v>
      </c>
      <c r="N32" s="34" t="s">
        <v>252</v>
      </c>
      <c r="O32" s="34" t="s">
        <v>245</v>
      </c>
      <c r="P32" s="34" t="s">
        <v>246</v>
      </c>
      <c r="Q32" s="34" t="s">
        <v>247</v>
      </c>
      <c r="R32" s="34" t="s">
        <v>1098</v>
      </c>
      <c r="S32" s="34" t="s">
        <v>1098</v>
      </c>
      <c r="T32" s="34" t="s">
        <v>1098</v>
      </c>
      <c r="U32" s="34" t="s">
        <v>2824</v>
      </c>
    </row>
    <row r="33" spans="1:21" ht="60">
      <c r="A33" s="35">
        <v>30</v>
      </c>
      <c r="B33" s="34" t="s">
        <v>2823</v>
      </c>
      <c r="C33" s="34" t="s">
        <v>244</v>
      </c>
      <c r="D33" s="34" t="s">
        <v>243</v>
      </c>
      <c r="E33" s="34" t="s">
        <v>1117</v>
      </c>
      <c r="F33" s="34" t="s">
        <v>1116</v>
      </c>
      <c r="G33" s="34" t="s">
        <v>1116</v>
      </c>
      <c r="H33" s="34" t="s">
        <v>4661</v>
      </c>
      <c r="I33" s="34" t="s">
        <v>1098</v>
      </c>
      <c r="J33" s="34" t="s">
        <v>1098</v>
      </c>
      <c r="K33" s="34" t="s">
        <v>1125</v>
      </c>
      <c r="L33" s="34" t="s">
        <v>1098</v>
      </c>
      <c r="M33" s="34" t="s">
        <v>244</v>
      </c>
      <c r="N33" s="34" t="s">
        <v>243</v>
      </c>
      <c r="O33" s="34" t="s">
        <v>245</v>
      </c>
      <c r="P33" s="34" t="s">
        <v>246</v>
      </c>
      <c r="Q33" s="34" t="s">
        <v>247</v>
      </c>
      <c r="R33" s="34" t="s">
        <v>1098</v>
      </c>
      <c r="S33" s="34" t="s">
        <v>1098</v>
      </c>
      <c r="T33" s="34" t="s">
        <v>1098</v>
      </c>
      <c r="U33" s="34" t="s">
        <v>2824</v>
      </c>
    </row>
    <row r="34" spans="1:21" ht="60">
      <c r="A34" s="35">
        <v>31</v>
      </c>
      <c r="B34" s="34" t="s">
        <v>2840</v>
      </c>
      <c r="C34" s="37" t="s">
        <v>1125</v>
      </c>
      <c r="D34" s="34" t="s">
        <v>263</v>
      </c>
      <c r="E34" s="34" t="s">
        <v>1117</v>
      </c>
      <c r="F34" s="34" t="s">
        <v>1116</v>
      </c>
      <c r="G34" s="34" t="s">
        <v>1116</v>
      </c>
      <c r="H34" s="34" t="s">
        <v>4661</v>
      </c>
      <c r="I34" s="34" t="s">
        <v>1098</v>
      </c>
      <c r="J34" s="34" t="s">
        <v>1098</v>
      </c>
      <c r="K34" s="34" t="s">
        <v>1125</v>
      </c>
      <c r="L34" s="34" t="s">
        <v>1098</v>
      </c>
      <c r="M34" s="34" t="s">
        <v>1125</v>
      </c>
      <c r="N34" s="34" t="s">
        <v>263</v>
      </c>
      <c r="O34" s="34" t="s">
        <v>245</v>
      </c>
      <c r="P34" s="34" t="s">
        <v>246</v>
      </c>
      <c r="Q34" s="34" t="s">
        <v>247</v>
      </c>
      <c r="R34" s="34" t="s">
        <v>1098</v>
      </c>
      <c r="S34" s="34" t="s">
        <v>1098</v>
      </c>
      <c r="T34" s="34" t="s">
        <v>1098</v>
      </c>
      <c r="U34" s="34" t="s">
        <v>2824</v>
      </c>
    </row>
    <row r="35" spans="1:21" ht="60">
      <c r="A35" s="35">
        <v>32</v>
      </c>
      <c r="B35" s="34" t="s">
        <v>2841</v>
      </c>
      <c r="C35" s="37" t="s">
        <v>1125</v>
      </c>
      <c r="D35" s="34" t="s">
        <v>264</v>
      </c>
      <c r="E35" s="34" t="s">
        <v>1117</v>
      </c>
      <c r="F35" s="34" t="s">
        <v>1116</v>
      </c>
      <c r="G35" s="34" t="s">
        <v>1116</v>
      </c>
      <c r="H35" s="34" t="s">
        <v>4661</v>
      </c>
      <c r="I35" s="34" t="s">
        <v>1098</v>
      </c>
      <c r="J35" s="34" t="s">
        <v>1098</v>
      </c>
      <c r="K35" s="34" t="s">
        <v>1125</v>
      </c>
      <c r="L35" s="34" t="s">
        <v>1098</v>
      </c>
      <c r="M35" s="34" t="s">
        <v>1125</v>
      </c>
      <c r="N35" s="34" t="s">
        <v>264</v>
      </c>
      <c r="O35" s="34" t="s">
        <v>245</v>
      </c>
      <c r="P35" s="34" t="s">
        <v>246</v>
      </c>
      <c r="Q35" s="34" t="s">
        <v>247</v>
      </c>
      <c r="R35" s="34" t="s">
        <v>1098</v>
      </c>
      <c r="S35" s="34" t="s">
        <v>1098</v>
      </c>
      <c r="T35" s="34" t="s">
        <v>1098</v>
      </c>
      <c r="U35" s="34" t="s">
        <v>2824</v>
      </c>
    </row>
    <row r="36" spans="1:21" ht="60">
      <c r="A36" s="35">
        <v>33</v>
      </c>
      <c r="B36" s="34" t="s">
        <v>2847</v>
      </c>
      <c r="C36" s="37" t="s">
        <v>1125</v>
      </c>
      <c r="D36" s="34" t="s">
        <v>268</v>
      </c>
      <c r="E36" s="34" t="s">
        <v>1117</v>
      </c>
      <c r="F36" s="34" t="s">
        <v>1116</v>
      </c>
      <c r="G36" s="34" t="s">
        <v>1116</v>
      </c>
      <c r="H36" s="34" t="s">
        <v>4661</v>
      </c>
      <c r="I36" s="34" t="s">
        <v>1098</v>
      </c>
      <c r="J36" s="34" t="s">
        <v>1098</v>
      </c>
      <c r="K36" s="34" t="s">
        <v>1125</v>
      </c>
      <c r="L36" s="34" t="s">
        <v>1098</v>
      </c>
      <c r="M36" s="34" t="s">
        <v>1125</v>
      </c>
      <c r="N36" s="34" t="s">
        <v>268</v>
      </c>
      <c r="O36" s="34" t="s">
        <v>245</v>
      </c>
      <c r="P36" s="34" t="s">
        <v>246</v>
      </c>
      <c r="Q36" s="34" t="s">
        <v>247</v>
      </c>
      <c r="R36" s="34" t="s">
        <v>1098</v>
      </c>
      <c r="S36" s="34" t="s">
        <v>1098</v>
      </c>
      <c r="T36" s="34" t="s">
        <v>1098</v>
      </c>
      <c r="U36" s="34" t="s">
        <v>2824</v>
      </c>
    </row>
    <row r="37" spans="1:21">
      <c r="A37" s="35">
        <v>34</v>
      </c>
      <c r="B37" s="34" t="s">
        <v>3011</v>
      </c>
      <c r="C37" s="37" t="s">
        <v>1125</v>
      </c>
      <c r="D37" s="34" t="s">
        <v>3010</v>
      </c>
      <c r="E37" s="34" t="s">
        <v>1117</v>
      </c>
      <c r="F37" s="34" t="s">
        <v>1116</v>
      </c>
      <c r="G37" s="34" t="s">
        <v>1116</v>
      </c>
      <c r="H37" s="34" t="s">
        <v>1098</v>
      </c>
      <c r="I37" s="34" t="s">
        <v>1098</v>
      </c>
      <c r="J37" s="34" t="s">
        <v>1098</v>
      </c>
      <c r="K37" s="34" t="s">
        <v>1125</v>
      </c>
      <c r="L37" s="34" t="s">
        <v>1098</v>
      </c>
      <c r="M37" s="34" t="s">
        <v>1125</v>
      </c>
      <c r="N37" s="34" t="s">
        <v>3010</v>
      </c>
      <c r="O37" s="34" t="s">
        <v>1098</v>
      </c>
      <c r="P37" s="34" t="s">
        <v>1098</v>
      </c>
      <c r="Q37" s="34" t="s">
        <v>1098</v>
      </c>
      <c r="R37" s="34" t="s">
        <v>1098</v>
      </c>
      <c r="S37" s="34" t="s">
        <v>1098</v>
      </c>
      <c r="T37" s="34" t="s">
        <v>1098</v>
      </c>
      <c r="U37" s="34" t="s">
        <v>1098</v>
      </c>
    </row>
    <row r="38" spans="1:21">
      <c r="A38" s="35">
        <v>35</v>
      </c>
      <c r="B38" s="34" t="s">
        <v>3013</v>
      </c>
      <c r="C38" s="37" t="s">
        <v>1125</v>
      </c>
      <c r="D38" s="34" t="s">
        <v>3012</v>
      </c>
      <c r="E38" s="34" t="s">
        <v>1117</v>
      </c>
      <c r="F38" s="34" t="s">
        <v>1116</v>
      </c>
      <c r="G38" s="34" t="s">
        <v>1116</v>
      </c>
      <c r="H38" s="34" t="s">
        <v>1098</v>
      </c>
      <c r="I38" s="34" t="s">
        <v>1098</v>
      </c>
      <c r="J38" s="34" t="s">
        <v>1098</v>
      </c>
      <c r="K38" s="34" t="s">
        <v>1125</v>
      </c>
      <c r="L38" s="34" t="s">
        <v>1098</v>
      </c>
      <c r="M38" s="34" t="s">
        <v>1125</v>
      </c>
      <c r="N38" s="34" t="s">
        <v>3012</v>
      </c>
      <c r="O38" s="34" t="s">
        <v>1098</v>
      </c>
      <c r="P38" s="34" t="s">
        <v>1098</v>
      </c>
      <c r="Q38" s="34" t="s">
        <v>1098</v>
      </c>
      <c r="R38" s="34" t="s">
        <v>1098</v>
      </c>
      <c r="S38" s="34" t="s">
        <v>1098</v>
      </c>
      <c r="T38" s="34" t="s">
        <v>1098</v>
      </c>
      <c r="U38" s="34" t="s">
        <v>1098</v>
      </c>
    </row>
    <row r="39" spans="1:21">
      <c r="A39" s="35">
        <v>36</v>
      </c>
      <c r="B39" s="34" t="s">
        <v>3019</v>
      </c>
      <c r="C39" s="37" t="s">
        <v>1125</v>
      </c>
      <c r="D39" s="34" t="s">
        <v>3018</v>
      </c>
      <c r="E39" s="34" t="s">
        <v>1117</v>
      </c>
      <c r="F39" s="34" t="s">
        <v>1116</v>
      </c>
      <c r="G39" s="34" t="s">
        <v>1116</v>
      </c>
      <c r="H39" s="34" t="s">
        <v>1098</v>
      </c>
      <c r="I39" s="34" t="s">
        <v>1098</v>
      </c>
      <c r="J39" s="34" t="s">
        <v>1098</v>
      </c>
      <c r="K39" s="34" t="s">
        <v>1125</v>
      </c>
      <c r="L39" s="34" t="s">
        <v>1098</v>
      </c>
      <c r="M39" s="34" t="s">
        <v>1125</v>
      </c>
      <c r="N39" s="34" t="s">
        <v>3018</v>
      </c>
      <c r="O39" s="34" t="s">
        <v>1098</v>
      </c>
      <c r="P39" s="34" t="s">
        <v>1098</v>
      </c>
      <c r="Q39" s="34" t="s">
        <v>1098</v>
      </c>
      <c r="R39" s="34" t="s">
        <v>1098</v>
      </c>
      <c r="S39" s="34" t="s">
        <v>1098</v>
      </c>
      <c r="T39" s="34" t="s">
        <v>1098</v>
      </c>
      <c r="U39" s="34" t="s">
        <v>1098</v>
      </c>
    </row>
    <row r="40" spans="1:21" ht="30">
      <c r="A40" s="35">
        <v>37</v>
      </c>
      <c r="B40" s="34" t="s">
        <v>3021</v>
      </c>
      <c r="C40" s="37" t="s">
        <v>1125</v>
      </c>
      <c r="D40" s="34" t="s">
        <v>3020</v>
      </c>
      <c r="E40" s="34" t="s">
        <v>1117</v>
      </c>
      <c r="F40" s="34" t="s">
        <v>1116</v>
      </c>
      <c r="G40" s="34" t="s">
        <v>1116</v>
      </c>
      <c r="H40" s="34" t="s">
        <v>1098</v>
      </c>
      <c r="I40" s="34" t="s">
        <v>1098</v>
      </c>
      <c r="J40" s="34" t="s">
        <v>1098</v>
      </c>
      <c r="K40" s="34" t="s">
        <v>1125</v>
      </c>
      <c r="L40" s="34" t="s">
        <v>1098</v>
      </c>
      <c r="M40" s="34" t="s">
        <v>1125</v>
      </c>
      <c r="N40" s="34" t="s">
        <v>3020</v>
      </c>
      <c r="O40" s="34" t="s">
        <v>1098</v>
      </c>
      <c r="P40" s="34" t="s">
        <v>1098</v>
      </c>
      <c r="Q40" s="34" t="s">
        <v>1098</v>
      </c>
      <c r="R40" s="34" t="s">
        <v>1098</v>
      </c>
      <c r="S40" s="34" t="s">
        <v>1098</v>
      </c>
      <c r="T40" s="34" t="s">
        <v>1098</v>
      </c>
      <c r="U40" s="34" t="s">
        <v>1098</v>
      </c>
    </row>
    <row r="41" spans="1:21">
      <c r="A41" s="35">
        <v>38</v>
      </c>
      <c r="B41" s="34" t="s">
        <v>3064</v>
      </c>
      <c r="C41" s="37" t="s">
        <v>1125</v>
      </c>
      <c r="D41" s="34" t="s">
        <v>3063</v>
      </c>
      <c r="E41" s="34" t="s">
        <v>1117</v>
      </c>
      <c r="F41" s="34" t="s">
        <v>1116</v>
      </c>
      <c r="G41" s="34" t="s">
        <v>1116</v>
      </c>
      <c r="H41" s="34" t="s">
        <v>1098</v>
      </c>
      <c r="I41" s="34" t="s">
        <v>1098</v>
      </c>
      <c r="J41" s="34" t="s">
        <v>1098</v>
      </c>
      <c r="K41" s="34" t="s">
        <v>1125</v>
      </c>
      <c r="L41" s="34" t="s">
        <v>1098</v>
      </c>
      <c r="M41" s="34" t="s">
        <v>1125</v>
      </c>
      <c r="N41" s="34" t="s">
        <v>3063</v>
      </c>
      <c r="O41" s="34" t="s">
        <v>1098</v>
      </c>
      <c r="P41" s="34" t="s">
        <v>1098</v>
      </c>
      <c r="Q41" s="34" t="s">
        <v>1098</v>
      </c>
      <c r="R41" s="34" t="s">
        <v>1098</v>
      </c>
      <c r="S41" s="34" t="s">
        <v>1098</v>
      </c>
      <c r="T41" s="34" t="s">
        <v>1098</v>
      </c>
      <c r="U41" s="34" t="s">
        <v>1098</v>
      </c>
    </row>
    <row r="42" spans="1:21">
      <c r="A42" s="35">
        <v>39</v>
      </c>
      <c r="B42" s="34" t="s">
        <v>3068</v>
      </c>
      <c r="C42" s="34" t="s">
        <v>3067</v>
      </c>
      <c r="D42" s="34" t="s">
        <v>3065</v>
      </c>
      <c r="E42" s="34" t="s">
        <v>1117</v>
      </c>
      <c r="F42" s="34" t="s">
        <v>1116</v>
      </c>
      <c r="G42" s="34" t="s">
        <v>1116</v>
      </c>
      <c r="H42" s="34" t="s">
        <v>1098</v>
      </c>
      <c r="I42" s="34" t="s">
        <v>1098</v>
      </c>
      <c r="J42" s="34" t="s">
        <v>1098</v>
      </c>
      <c r="K42" s="34" t="s">
        <v>3066</v>
      </c>
      <c r="L42" s="34" t="s">
        <v>1098</v>
      </c>
      <c r="M42" s="34" t="s">
        <v>3067</v>
      </c>
      <c r="N42" s="34" t="s">
        <v>3065</v>
      </c>
      <c r="O42" s="34" t="s">
        <v>1098</v>
      </c>
      <c r="P42" s="34" t="s">
        <v>1098</v>
      </c>
      <c r="Q42" s="34" t="s">
        <v>1098</v>
      </c>
      <c r="R42" s="34" t="s">
        <v>1098</v>
      </c>
      <c r="S42" s="34" t="s">
        <v>1098</v>
      </c>
      <c r="T42" s="34" t="s">
        <v>1098</v>
      </c>
      <c r="U42" s="34" t="s">
        <v>1098</v>
      </c>
    </row>
    <row r="43" spans="1:21">
      <c r="A43" s="35">
        <v>40</v>
      </c>
      <c r="B43" s="34" t="s">
        <v>3126</v>
      </c>
      <c r="C43" s="34" t="s">
        <v>3125</v>
      </c>
      <c r="D43" s="34" t="s">
        <v>3123</v>
      </c>
      <c r="E43" s="34" t="s">
        <v>1117</v>
      </c>
      <c r="F43" s="34" t="s">
        <v>1116</v>
      </c>
      <c r="G43" s="34" t="s">
        <v>1116</v>
      </c>
      <c r="H43" s="34" t="s">
        <v>1098</v>
      </c>
      <c r="I43" s="34" t="s">
        <v>1098</v>
      </c>
      <c r="J43" s="34" t="s">
        <v>1098</v>
      </c>
      <c r="K43" s="34" t="s">
        <v>3124</v>
      </c>
      <c r="L43" s="34" t="s">
        <v>1098</v>
      </c>
      <c r="M43" s="34" t="s">
        <v>3125</v>
      </c>
      <c r="N43" s="34" t="s">
        <v>3123</v>
      </c>
      <c r="O43" s="34" t="s">
        <v>1098</v>
      </c>
      <c r="P43" s="34" t="s">
        <v>1098</v>
      </c>
      <c r="Q43" s="34" t="s">
        <v>1098</v>
      </c>
      <c r="R43" s="34" t="s">
        <v>1098</v>
      </c>
      <c r="S43" s="34" t="s">
        <v>1098</v>
      </c>
      <c r="T43" s="34" t="s">
        <v>1098</v>
      </c>
      <c r="U43" s="34" t="s">
        <v>1098</v>
      </c>
    </row>
    <row r="44" spans="1:21" ht="60">
      <c r="A44" s="35">
        <v>41</v>
      </c>
      <c r="B44" s="34" t="s">
        <v>3128</v>
      </c>
      <c r="C44" s="37" t="s">
        <v>1125</v>
      </c>
      <c r="D44" s="34" t="s">
        <v>3127</v>
      </c>
      <c r="E44" s="34" t="s">
        <v>1117</v>
      </c>
      <c r="F44" s="34" t="s">
        <v>1116</v>
      </c>
      <c r="G44" s="34" t="s">
        <v>1116</v>
      </c>
      <c r="H44" s="34" t="s">
        <v>1098</v>
      </c>
      <c r="I44" s="34" t="s">
        <v>1098</v>
      </c>
      <c r="J44" s="34" t="s">
        <v>1098</v>
      </c>
      <c r="K44" s="34" t="s">
        <v>1125</v>
      </c>
      <c r="L44" s="34" t="s">
        <v>1098</v>
      </c>
      <c r="M44" s="34" t="s">
        <v>1125</v>
      </c>
      <c r="N44" s="34" t="s">
        <v>3127</v>
      </c>
      <c r="O44" s="34" t="s">
        <v>1098</v>
      </c>
      <c r="P44" s="34" t="s">
        <v>1098</v>
      </c>
      <c r="Q44" s="34" t="s">
        <v>1098</v>
      </c>
      <c r="R44" s="34" t="s">
        <v>1098</v>
      </c>
      <c r="S44" s="34" t="s">
        <v>1098</v>
      </c>
      <c r="T44" s="34" t="s">
        <v>1098</v>
      </c>
      <c r="U44" s="34" t="s">
        <v>1098</v>
      </c>
    </row>
    <row r="45" spans="1:21">
      <c r="A45" s="35">
        <v>42</v>
      </c>
      <c r="B45" s="34" t="s">
        <v>3130</v>
      </c>
      <c r="C45" s="37" t="s">
        <v>1125</v>
      </c>
      <c r="D45" s="34" t="s">
        <v>3129</v>
      </c>
      <c r="E45" s="34" t="s">
        <v>1117</v>
      </c>
      <c r="F45" s="34" t="s">
        <v>1116</v>
      </c>
      <c r="G45" s="34" t="s">
        <v>1116</v>
      </c>
      <c r="H45" s="34" t="s">
        <v>1098</v>
      </c>
      <c r="I45" s="34" t="s">
        <v>1098</v>
      </c>
      <c r="J45" s="34" t="s">
        <v>1098</v>
      </c>
      <c r="K45" s="34" t="s">
        <v>1125</v>
      </c>
      <c r="L45" s="34" t="s">
        <v>1098</v>
      </c>
      <c r="M45" s="34" t="s">
        <v>1125</v>
      </c>
      <c r="N45" s="34" t="s">
        <v>3129</v>
      </c>
      <c r="O45" s="34" t="s">
        <v>1098</v>
      </c>
      <c r="P45" s="34" t="s">
        <v>1098</v>
      </c>
      <c r="Q45" s="34" t="s">
        <v>1098</v>
      </c>
      <c r="R45" s="34" t="s">
        <v>1098</v>
      </c>
      <c r="S45" s="34" t="s">
        <v>1098</v>
      </c>
      <c r="T45" s="34" t="s">
        <v>1098</v>
      </c>
      <c r="U45" s="34" t="s">
        <v>1098</v>
      </c>
    </row>
    <row r="46" spans="1:21">
      <c r="A46" s="35">
        <v>43</v>
      </c>
      <c r="B46" s="34" t="s">
        <v>3132</v>
      </c>
      <c r="C46" s="37" t="s">
        <v>1125</v>
      </c>
      <c r="D46" s="34" t="s">
        <v>3131</v>
      </c>
      <c r="E46" s="34" t="s">
        <v>1117</v>
      </c>
      <c r="F46" s="34" t="s">
        <v>1116</v>
      </c>
      <c r="G46" s="34" t="s">
        <v>1116</v>
      </c>
      <c r="H46" s="34" t="s">
        <v>1098</v>
      </c>
      <c r="I46" s="34" t="s">
        <v>1098</v>
      </c>
      <c r="J46" s="34" t="s">
        <v>1098</v>
      </c>
      <c r="K46" s="34" t="s">
        <v>1125</v>
      </c>
      <c r="L46" s="34" t="s">
        <v>1098</v>
      </c>
      <c r="M46" s="34" t="s">
        <v>1125</v>
      </c>
      <c r="N46" s="34" t="s">
        <v>3131</v>
      </c>
      <c r="O46" s="34" t="s">
        <v>1098</v>
      </c>
      <c r="P46" s="34" t="s">
        <v>1098</v>
      </c>
      <c r="Q46" s="34" t="s">
        <v>1098</v>
      </c>
      <c r="R46" s="34" t="s">
        <v>1098</v>
      </c>
      <c r="S46" s="34" t="s">
        <v>1098</v>
      </c>
      <c r="T46" s="34" t="s">
        <v>1098</v>
      </c>
      <c r="U46" s="34" t="s">
        <v>1098</v>
      </c>
    </row>
    <row r="47" spans="1:21">
      <c r="A47" s="35">
        <v>44</v>
      </c>
      <c r="B47" s="34" t="s">
        <v>3122</v>
      </c>
      <c r="C47" s="37" t="s">
        <v>1125</v>
      </c>
      <c r="D47" s="34" t="s">
        <v>3121</v>
      </c>
      <c r="E47" s="34" t="s">
        <v>1117</v>
      </c>
      <c r="F47" s="34" t="s">
        <v>1116</v>
      </c>
      <c r="G47" s="34" t="s">
        <v>1116</v>
      </c>
      <c r="H47" s="34" t="s">
        <v>1098</v>
      </c>
      <c r="I47" s="34" t="s">
        <v>1098</v>
      </c>
      <c r="J47" s="34" t="s">
        <v>1098</v>
      </c>
      <c r="K47" s="34" t="s">
        <v>1125</v>
      </c>
      <c r="L47" s="34" t="s">
        <v>1098</v>
      </c>
      <c r="M47" s="34" t="s">
        <v>1125</v>
      </c>
      <c r="N47" s="34" t="s">
        <v>3121</v>
      </c>
      <c r="O47" s="34" t="s">
        <v>1098</v>
      </c>
      <c r="P47" s="34" t="s">
        <v>1098</v>
      </c>
      <c r="Q47" s="34" t="s">
        <v>1098</v>
      </c>
      <c r="R47" s="34" t="s">
        <v>1098</v>
      </c>
      <c r="S47" s="34" t="s">
        <v>1098</v>
      </c>
      <c r="T47" s="34" t="s">
        <v>1098</v>
      </c>
      <c r="U47" s="34" t="s">
        <v>1098</v>
      </c>
    </row>
    <row r="48" spans="1:21">
      <c r="A48" s="35">
        <v>45</v>
      </c>
      <c r="B48" s="34" t="s">
        <v>3134</v>
      </c>
      <c r="C48" s="37" t="s">
        <v>1125</v>
      </c>
      <c r="D48" s="34" t="s">
        <v>3133</v>
      </c>
      <c r="E48" s="34" t="s">
        <v>1117</v>
      </c>
      <c r="F48" s="34" t="s">
        <v>1116</v>
      </c>
      <c r="G48" s="34" t="s">
        <v>1116</v>
      </c>
      <c r="H48" s="34" t="s">
        <v>1098</v>
      </c>
      <c r="I48" s="34" t="s">
        <v>1098</v>
      </c>
      <c r="J48" s="34" t="s">
        <v>1098</v>
      </c>
      <c r="K48" s="34" t="s">
        <v>1125</v>
      </c>
      <c r="L48" s="34" t="s">
        <v>1098</v>
      </c>
      <c r="M48" s="34" t="s">
        <v>1125</v>
      </c>
      <c r="N48" s="34" t="s">
        <v>3133</v>
      </c>
      <c r="O48" s="34" t="s">
        <v>1098</v>
      </c>
      <c r="P48" s="34" t="s">
        <v>1098</v>
      </c>
      <c r="Q48" s="34" t="s">
        <v>1098</v>
      </c>
      <c r="R48" s="34" t="s">
        <v>1098</v>
      </c>
      <c r="S48" s="34" t="s">
        <v>1098</v>
      </c>
      <c r="T48" s="34" t="s">
        <v>1098</v>
      </c>
      <c r="U48" s="34" t="s">
        <v>1098</v>
      </c>
    </row>
    <row r="49" spans="1:21">
      <c r="A49" s="35">
        <v>46</v>
      </c>
      <c r="B49" s="34" t="s">
        <v>3136</v>
      </c>
      <c r="C49" s="37" t="s">
        <v>1125</v>
      </c>
      <c r="D49" s="34" t="s">
        <v>3135</v>
      </c>
      <c r="E49" s="34" t="s">
        <v>1117</v>
      </c>
      <c r="F49" s="34" t="s">
        <v>1116</v>
      </c>
      <c r="G49" s="34" t="s">
        <v>1116</v>
      </c>
      <c r="H49" s="34" t="s">
        <v>1098</v>
      </c>
      <c r="I49" s="34" t="s">
        <v>1098</v>
      </c>
      <c r="J49" s="34" t="s">
        <v>1098</v>
      </c>
      <c r="K49" s="34" t="s">
        <v>1125</v>
      </c>
      <c r="L49" s="34" t="s">
        <v>1098</v>
      </c>
      <c r="M49" s="34" t="s">
        <v>1125</v>
      </c>
      <c r="N49" s="34" t="s">
        <v>3135</v>
      </c>
      <c r="O49" s="34" t="s">
        <v>1098</v>
      </c>
      <c r="P49" s="34" t="s">
        <v>1098</v>
      </c>
      <c r="Q49" s="34" t="s">
        <v>1098</v>
      </c>
      <c r="R49" s="34" t="s">
        <v>1098</v>
      </c>
      <c r="S49" s="34" t="s">
        <v>1098</v>
      </c>
      <c r="T49" s="34" t="s">
        <v>1098</v>
      </c>
      <c r="U49" s="34" t="s">
        <v>1098</v>
      </c>
    </row>
    <row r="50" spans="1:21">
      <c r="A50" s="35">
        <v>47</v>
      </c>
      <c r="B50" s="34" t="s">
        <v>3140</v>
      </c>
      <c r="C50" s="34" t="s">
        <v>3139</v>
      </c>
      <c r="D50" s="34" t="s">
        <v>3137</v>
      </c>
      <c r="E50" s="34" t="s">
        <v>1117</v>
      </c>
      <c r="F50" s="34" t="s">
        <v>1116</v>
      </c>
      <c r="G50" s="34" t="s">
        <v>1116</v>
      </c>
      <c r="H50" s="34" t="s">
        <v>1098</v>
      </c>
      <c r="I50" s="34" t="s">
        <v>1098</v>
      </c>
      <c r="J50" s="34" t="s">
        <v>1098</v>
      </c>
      <c r="K50" s="34" t="s">
        <v>3138</v>
      </c>
      <c r="L50" s="34" t="s">
        <v>1098</v>
      </c>
      <c r="M50" s="34" t="s">
        <v>3139</v>
      </c>
      <c r="N50" s="34" t="s">
        <v>3137</v>
      </c>
      <c r="O50" s="34" t="s">
        <v>1098</v>
      </c>
      <c r="P50" s="34" t="s">
        <v>1098</v>
      </c>
      <c r="Q50" s="34" t="s">
        <v>1098</v>
      </c>
      <c r="R50" s="34" t="s">
        <v>1098</v>
      </c>
      <c r="S50" s="34" t="s">
        <v>1098</v>
      </c>
      <c r="T50" s="34" t="s">
        <v>1098</v>
      </c>
      <c r="U50" s="34" t="s">
        <v>1098</v>
      </c>
    </row>
    <row r="51" spans="1:21">
      <c r="A51" s="35">
        <v>48</v>
      </c>
      <c r="B51" s="34" t="s">
        <v>3142</v>
      </c>
      <c r="C51" s="37" t="s">
        <v>1125</v>
      </c>
      <c r="D51" s="34" t="s">
        <v>3141</v>
      </c>
      <c r="E51" s="34" t="s">
        <v>1117</v>
      </c>
      <c r="F51" s="34" t="s">
        <v>1116</v>
      </c>
      <c r="G51" s="34" t="s">
        <v>1116</v>
      </c>
      <c r="H51" s="34" t="s">
        <v>1098</v>
      </c>
      <c r="I51" s="34" t="s">
        <v>1098</v>
      </c>
      <c r="J51" s="34" t="s">
        <v>1098</v>
      </c>
      <c r="K51" s="34" t="s">
        <v>1125</v>
      </c>
      <c r="L51" s="34" t="s">
        <v>1098</v>
      </c>
      <c r="M51" s="34" t="s">
        <v>1125</v>
      </c>
      <c r="N51" s="34" t="s">
        <v>3141</v>
      </c>
      <c r="O51" s="34" t="s">
        <v>1098</v>
      </c>
      <c r="P51" s="34" t="s">
        <v>1098</v>
      </c>
      <c r="Q51" s="34" t="s">
        <v>1098</v>
      </c>
      <c r="R51" s="34" t="s">
        <v>1098</v>
      </c>
      <c r="S51" s="34" t="s">
        <v>1098</v>
      </c>
      <c r="T51" s="34" t="s">
        <v>1098</v>
      </c>
      <c r="U51" s="34" t="s">
        <v>1098</v>
      </c>
    </row>
    <row r="52" spans="1:21">
      <c r="A52" s="35">
        <v>49</v>
      </c>
      <c r="B52" s="34" t="s">
        <v>3146</v>
      </c>
      <c r="C52" s="34" t="s">
        <v>3145</v>
      </c>
      <c r="D52" s="34" t="s">
        <v>3143</v>
      </c>
      <c r="E52" s="34" t="s">
        <v>1117</v>
      </c>
      <c r="F52" s="34" t="s">
        <v>1116</v>
      </c>
      <c r="G52" s="34" t="s">
        <v>1116</v>
      </c>
      <c r="H52" s="34" t="s">
        <v>1098</v>
      </c>
      <c r="I52" s="34" t="s">
        <v>1098</v>
      </c>
      <c r="J52" s="34" t="s">
        <v>1098</v>
      </c>
      <c r="K52" s="34" t="s">
        <v>3144</v>
      </c>
      <c r="L52" s="34" t="s">
        <v>1098</v>
      </c>
      <c r="M52" s="34" t="s">
        <v>3145</v>
      </c>
      <c r="N52" s="34" t="s">
        <v>3143</v>
      </c>
      <c r="O52" s="34" t="s">
        <v>1098</v>
      </c>
      <c r="P52" s="34" t="s">
        <v>1098</v>
      </c>
      <c r="Q52" s="34" t="s">
        <v>1098</v>
      </c>
      <c r="R52" s="34" t="s">
        <v>1098</v>
      </c>
      <c r="S52" s="34" t="s">
        <v>1098</v>
      </c>
      <c r="T52" s="34" t="s">
        <v>1098</v>
      </c>
      <c r="U52" s="34" t="s">
        <v>1098</v>
      </c>
    </row>
    <row r="53" spans="1:21">
      <c r="A53" s="35">
        <v>50</v>
      </c>
      <c r="B53" s="34" t="s">
        <v>3150</v>
      </c>
      <c r="C53" s="34" t="s">
        <v>3149</v>
      </c>
      <c r="D53" s="34" t="s">
        <v>3147</v>
      </c>
      <c r="E53" s="34" t="s">
        <v>1117</v>
      </c>
      <c r="F53" s="34" t="s">
        <v>1116</v>
      </c>
      <c r="G53" s="34" t="s">
        <v>1116</v>
      </c>
      <c r="H53" s="34" t="s">
        <v>1098</v>
      </c>
      <c r="I53" s="34" t="s">
        <v>1098</v>
      </c>
      <c r="J53" s="34" t="s">
        <v>1098</v>
      </c>
      <c r="K53" s="34" t="s">
        <v>3148</v>
      </c>
      <c r="L53" s="34" t="s">
        <v>1098</v>
      </c>
      <c r="M53" s="34" t="s">
        <v>3149</v>
      </c>
      <c r="N53" s="34" t="s">
        <v>3147</v>
      </c>
      <c r="O53" s="34" t="s">
        <v>1098</v>
      </c>
      <c r="P53" s="34" t="s">
        <v>1098</v>
      </c>
      <c r="Q53" s="34" t="s">
        <v>1098</v>
      </c>
      <c r="R53" s="34" t="s">
        <v>1098</v>
      </c>
      <c r="S53" s="34" t="s">
        <v>1098</v>
      </c>
      <c r="T53" s="34" t="s">
        <v>1098</v>
      </c>
      <c r="U53" s="34" t="s">
        <v>1098</v>
      </c>
    </row>
    <row r="54" spans="1:21">
      <c r="A54" s="35">
        <v>51</v>
      </c>
      <c r="B54" s="34" t="s">
        <v>3152</v>
      </c>
      <c r="C54" s="37" t="s">
        <v>1125</v>
      </c>
      <c r="D54" s="34" t="s">
        <v>3151</v>
      </c>
      <c r="E54" s="34" t="s">
        <v>1117</v>
      </c>
      <c r="F54" s="34" t="s">
        <v>1116</v>
      </c>
      <c r="G54" s="34" t="s">
        <v>1116</v>
      </c>
      <c r="H54" s="34" t="s">
        <v>1098</v>
      </c>
      <c r="I54" s="34" t="s">
        <v>1098</v>
      </c>
      <c r="J54" s="34" t="s">
        <v>1098</v>
      </c>
      <c r="K54" s="34" t="s">
        <v>1125</v>
      </c>
      <c r="L54" s="34" t="s">
        <v>1098</v>
      </c>
      <c r="M54" s="34" t="s">
        <v>1125</v>
      </c>
      <c r="N54" s="34" t="s">
        <v>3151</v>
      </c>
      <c r="O54" s="34" t="s">
        <v>1098</v>
      </c>
      <c r="P54" s="34" t="s">
        <v>1098</v>
      </c>
      <c r="Q54" s="34" t="s">
        <v>1098</v>
      </c>
      <c r="R54" s="34" t="s">
        <v>1098</v>
      </c>
      <c r="S54" s="34" t="s">
        <v>1098</v>
      </c>
      <c r="T54" s="34" t="s">
        <v>1098</v>
      </c>
      <c r="U54" s="34" t="s">
        <v>1098</v>
      </c>
    </row>
    <row r="55" spans="1:21">
      <c r="A55" s="35">
        <v>52</v>
      </c>
      <c r="B55" s="34" t="s">
        <v>3156</v>
      </c>
      <c r="C55" s="34" t="s">
        <v>3155</v>
      </c>
      <c r="D55" s="34" t="s">
        <v>3153</v>
      </c>
      <c r="E55" s="34" t="s">
        <v>1117</v>
      </c>
      <c r="F55" s="34" t="s">
        <v>1116</v>
      </c>
      <c r="G55" s="34" t="s">
        <v>1116</v>
      </c>
      <c r="H55" s="34" t="s">
        <v>1098</v>
      </c>
      <c r="I55" s="34" t="s">
        <v>1098</v>
      </c>
      <c r="J55" s="34" t="s">
        <v>1098</v>
      </c>
      <c r="K55" s="34" t="s">
        <v>3154</v>
      </c>
      <c r="L55" s="34" t="s">
        <v>1098</v>
      </c>
      <c r="M55" s="34" t="s">
        <v>3155</v>
      </c>
      <c r="N55" s="34" t="s">
        <v>3153</v>
      </c>
      <c r="O55" s="34" t="s">
        <v>1098</v>
      </c>
      <c r="P55" s="34" t="s">
        <v>1098</v>
      </c>
      <c r="Q55" s="34" t="s">
        <v>1098</v>
      </c>
      <c r="R55" s="34" t="s">
        <v>1098</v>
      </c>
      <c r="S55" s="34" t="s">
        <v>1098</v>
      </c>
      <c r="T55" s="34" t="s">
        <v>1098</v>
      </c>
      <c r="U55" s="34" t="s">
        <v>1098</v>
      </c>
    </row>
    <row r="56" spans="1:21">
      <c r="A56" s="35">
        <v>53</v>
      </c>
      <c r="B56" s="34" t="s">
        <v>3160</v>
      </c>
      <c r="C56" s="34" t="s">
        <v>3159</v>
      </c>
      <c r="D56" s="34" t="s">
        <v>3157</v>
      </c>
      <c r="E56" s="34" t="s">
        <v>1117</v>
      </c>
      <c r="F56" s="34" t="s">
        <v>1116</v>
      </c>
      <c r="G56" s="34" t="s">
        <v>1116</v>
      </c>
      <c r="H56" s="34" t="s">
        <v>1098</v>
      </c>
      <c r="I56" s="34" t="s">
        <v>1098</v>
      </c>
      <c r="J56" s="34" t="s">
        <v>1098</v>
      </c>
      <c r="K56" s="34" t="s">
        <v>3158</v>
      </c>
      <c r="L56" s="34" t="s">
        <v>1098</v>
      </c>
      <c r="M56" s="34" t="s">
        <v>3159</v>
      </c>
      <c r="N56" s="34" t="s">
        <v>3157</v>
      </c>
      <c r="O56" s="34" t="s">
        <v>1098</v>
      </c>
      <c r="P56" s="34" t="s">
        <v>1098</v>
      </c>
      <c r="Q56" s="34" t="s">
        <v>1098</v>
      </c>
      <c r="R56" s="34" t="s">
        <v>1098</v>
      </c>
      <c r="S56" s="34" t="s">
        <v>1098</v>
      </c>
      <c r="T56" s="34" t="s">
        <v>1098</v>
      </c>
      <c r="U56" s="34" t="s">
        <v>1098</v>
      </c>
    </row>
    <row r="57" spans="1:21">
      <c r="A57" s="35">
        <v>54</v>
      </c>
      <c r="B57" s="34" t="s">
        <v>3102</v>
      </c>
      <c r="C57" s="37" t="s">
        <v>1125</v>
      </c>
      <c r="D57" s="34" t="s">
        <v>3101</v>
      </c>
      <c r="E57" s="34" t="s">
        <v>1117</v>
      </c>
      <c r="F57" s="34" t="s">
        <v>1116</v>
      </c>
      <c r="G57" s="34" t="s">
        <v>1116</v>
      </c>
      <c r="H57" s="34" t="s">
        <v>1098</v>
      </c>
      <c r="I57" s="34" t="s">
        <v>1098</v>
      </c>
      <c r="J57" s="34" t="s">
        <v>1098</v>
      </c>
      <c r="K57" s="34" t="s">
        <v>1125</v>
      </c>
      <c r="L57" s="34" t="s">
        <v>1098</v>
      </c>
      <c r="M57" s="34" t="s">
        <v>1125</v>
      </c>
      <c r="N57" s="34" t="s">
        <v>3101</v>
      </c>
      <c r="O57" s="34" t="s">
        <v>1098</v>
      </c>
      <c r="P57" s="34" t="s">
        <v>1098</v>
      </c>
      <c r="Q57" s="34" t="s">
        <v>1098</v>
      </c>
      <c r="R57" s="34" t="s">
        <v>1098</v>
      </c>
      <c r="S57" s="34" t="s">
        <v>1098</v>
      </c>
      <c r="T57" s="34" t="s">
        <v>1098</v>
      </c>
      <c r="U57" s="34" t="s">
        <v>1098</v>
      </c>
    </row>
    <row r="58" spans="1:21">
      <c r="A58" s="35">
        <v>55</v>
      </c>
      <c r="B58" s="34" t="s">
        <v>3104</v>
      </c>
      <c r="C58" s="37" t="s">
        <v>1125</v>
      </c>
      <c r="D58" s="34" t="s">
        <v>3103</v>
      </c>
      <c r="E58" s="34" t="s">
        <v>1117</v>
      </c>
      <c r="F58" s="34" t="s">
        <v>1116</v>
      </c>
      <c r="G58" s="34" t="s">
        <v>1116</v>
      </c>
      <c r="H58" s="34" t="s">
        <v>1098</v>
      </c>
      <c r="I58" s="34" t="s">
        <v>1098</v>
      </c>
      <c r="J58" s="34" t="s">
        <v>1098</v>
      </c>
      <c r="K58" s="34" t="s">
        <v>1125</v>
      </c>
      <c r="L58" s="34" t="s">
        <v>1098</v>
      </c>
      <c r="M58" s="34" t="s">
        <v>1125</v>
      </c>
      <c r="N58" s="34" t="s">
        <v>3103</v>
      </c>
      <c r="O58" s="34" t="s">
        <v>1098</v>
      </c>
      <c r="P58" s="34" t="s">
        <v>1098</v>
      </c>
      <c r="Q58" s="34" t="s">
        <v>1098</v>
      </c>
      <c r="R58" s="34" t="s">
        <v>1098</v>
      </c>
      <c r="S58" s="34" t="s">
        <v>1098</v>
      </c>
      <c r="T58" s="34" t="s">
        <v>1098</v>
      </c>
      <c r="U58" s="34" t="s">
        <v>1098</v>
      </c>
    </row>
    <row r="59" spans="1:21">
      <c r="A59" s="35">
        <v>56</v>
      </c>
      <c r="B59" s="34" t="s">
        <v>3106</v>
      </c>
      <c r="C59" s="37" t="s">
        <v>1125</v>
      </c>
      <c r="D59" s="34" t="s">
        <v>3105</v>
      </c>
      <c r="E59" s="34" t="s">
        <v>1117</v>
      </c>
      <c r="F59" s="34" t="s">
        <v>1116</v>
      </c>
      <c r="G59" s="34" t="s">
        <v>1116</v>
      </c>
      <c r="H59" s="34" t="s">
        <v>1098</v>
      </c>
      <c r="I59" s="34" t="s">
        <v>1098</v>
      </c>
      <c r="J59" s="34" t="s">
        <v>1098</v>
      </c>
      <c r="K59" s="34" t="s">
        <v>1125</v>
      </c>
      <c r="L59" s="34" t="s">
        <v>1098</v>
      </c>
      <c r="M59" s="34" t="s">
        <v>1125</v>
      </c>
      <c r="N59" s="34" t="s">
        <v>3105</v>
      </c>
      <c r="O59" s="34" t="s">
        <v>1098</v>
      </c>
      <c r="P59" s="34" t="s">
        <v>1098</v>
      </c>
      <c r="Q59" s="34" t="s">
        <v>1098</v>
      </c>
      <c r="R59" s="34" t="s">
        <v>1098</v>
      </c>
      <c r="S59" s="34" t="s">
        <v>1098</v>
      </c>
      <c r="T59" s="34" t="s">
        <v>1098</v>
      </c>
      <c r="U59" s="34" t="s">
        <v>1098</v>
      </c>
    </row>
    <row r="60" spans="1:21">
      <c r="A60" s="35">
        <v>57</v>
      </c>
      <c r="B60" s="34" t="s">
        <v>3108</v>
      </c>
      <c r="C60" s="37" t="s">
        <v>1125</v>
      </c>
      <c r="D60" s="34" t="s">
        <v>3107</v>
      </c>
      <c r="E60" s="34" t="s">
        <v>1117</v>
      </c>
      <c r="F60" s="34" t="s">
        <v>1116</v>
      </c>
      <c r="G60" s="34" t="s">
        <v>1116</v>
      </c>
      <c r="H60" s="34" t="s">
        <v>1098</v>
      </c>
      <c r="I60" s="34" t="s">
        <v>1098</v>
      </c>
      <c r="J60" s="34" t="s">
        <v>1098</v>
      </c>
      <c r="K60" s="34" t="s">
        <v>1125</v>
      </c>
      <c r="L60" s="34" t="s">
        <v>1098</v>
      </c>
      <c r="M60" s="34" t="s">
        <v>1125</v>
      </c>
      <c r="N60" s="34" t="s">
        <v>3107</v>
      </c>
      <c r="O60" s="34" t="s">
        <v>1098</v>
      </c>
      <c r="P60" s="34" t="s">
        <v>1098</v>
      </c>
      <c r="Q60" s="34" t="s">
        <v>1098</v>
      </c>
      <c r="R60" s="34" t="s">
        <v>1098</v>
      </c>
      <c r="S60" s="34" t="s">
        <v>1098</v>
      </c>
      <c r="T60" s="34" t="s">
        <v>1098</v>
      </c>
      <c r="U60" s="34" t="s">
        <v>1098</v>
      </c>
    </row>
    <row r="61" spans="1:21">
      <c r="A61" s="35">
        <v>58</v>
      </c>
      <c r="B61" s="34" t="s">
        <v>3110</v>
      </c>
      <c r="C61" s="37" t="s">
        <v>1125</v>
      </c>
      <c r="D61" s="34" t="s">
        <v>3109</v>
      </c>
      <c r="E61" s="34" t="s">
        <v>1117</v>
      </c>
      <c r="F61" s="34" t="s">
        <v>1116</v>
      </c>
      <c r="G61" s="34" t="s">
        <v>1116</v>
      </c>
      <c r="H61" s="34" t="s">
        <v>1098</v>
      </c>
      <c r="I61" s="34" t="s">
        <v>1098</v>
      </c>
      <c r="J61" s="34" t="s">
        <v>1098</v>
      </c>
      <c r="K61" s="34" t="s">
        <v>1125</v>
      </c>
      <c r="L61" s="34" t="s">
        <v>1098</v>
      </c>
      <c r="M61" s="34" t="s">
        <v>1125</v>
      </c>
      <c r="N61" s="34" t="s">
        <v>3109</v>
      </c>
      <c r="O61" s="34" t="s">
        <v>1098</v>
      </c>
      <c r="P61" s="34" t="s">
        <v>1098</v>
      </c>
      <c r="Q61" s="34" t="s">
        <v>1098</v>
      </c>
      <c r="R61" s="34" t="s">
        <v>1098</v>
      </c>
      <c r="S61" s="34" t="s">
        <v>1098</v>
      </c>
      <c r="T61" s="34" t="s">
        <v>1098</v>
      </c>
      <c r="U61" s="34" t="s">
        <v>1098</v>
      </c>
    </row>
    <row r="62" spans="1:21">
      <c r="A62" s="35">
        <v>59</v>
      </c>
      <c r="B62" s="34" t="s">
        <v>3112</v>
      </c>
      <c r="C62" s="37" t="s">
        <v>1125</v>
      </c>
      <c r="D62" s="34" t="s">
        <v>3111</v>
      </c>
      <c r="E62" s="34" t="s">
        <v>1117</v>
      </c>
      <c r="F62" s="34" t="s">
        <v>1116</v>
      </c>
      <c r="G62" s="34" t="s">
        <v>1116</v>
      </c>
      <c r="H62" s="34" t="s">
        <v>1098</v>
      </c>
      <c r="I62" s="34" t="s">
        <v>1098</v>
      </c>
      <c r="J62" s="34" t="s">
        <v>1098</v>
      </c>
      <c r="K62" s="34" t="s">
        <v>1125</v>
      </c>
      <c r="L62" s="34" t="s">
        <v>1098</v>
      </c>
      <c r="M62" s="34" t="s">
        <v>1125</v>
      </c>
      <c r="N62" s="34" t="s">
        <v>3111</v>
      </c>
      <c r="O62" s="34" t="s">
        <v>1098</v>
      </c>
      <c r="P62" s="34" t="s">
        <v>1098</v>
      </c>
      <c r="Q62" s="34" t="s">
        <v>1098</v>
      </c>
      <c r="R62" s="34" t="s">
        <v>1098</v>
      </c>
      <c r="S62" s="34" t="s">
        <v>1098</v>
      </c>
      <c r="T62" s="34" t="s">
        <v>1098</v>
      </c>
      <c r="U62" s="34" t="s">
        <v>1098</v>
      </c>
    </row>
    <row r="63" spans="1:21">
      <c r="A63" s="35">
        <v>60</v>
      </c>
      <c r="B63" s="34" t="s">
        <v>3162</v>
      </c>
      <c r="C63" s="37" t="s">
        <v>1125</v>
      </c>
      <c r="D63" s="34" t="s">
        <v>3161</v>
      </c>
      <c r="E63" s="34" t="s">
        <v>1117</v>
      </c>
      <c r="F63" s="34" t="s">
        <v>1116</v>
      </c>
      <c r="G63" s="34" t="s">
        <v>1116</v>
      </c>
      <c r="H63" s="34" t="s">
        <v>1098</v>
      </c>
      <c r="I63" s="34" t="s">
        <v>1098</v>
      </c>
      <c r="J63" s="34" t="s">
        <v>1098</v>
      </c>
      <c r="K63" s="34" t="s">
        <v>1125</v>
      </c>
      <c r="L63" s="34" t="s">
        <v>1098</v>
      </c>
      <c r="M63" s="34" t="s">
        <v>1125</v>
      </c>
      <c r="N63" s="34" t="s">
        <v>3161</v>
      </c>
      <c r="O63" s="34" t="s">
        <v>1098</v>
      </c>
      <c r="P63" s="34" t="s">
        <v>1098</v>
      </c>
      <c r="Q63" s="34" t="s">
        <v>1098</v>
      </c>
      <c r="R63" s="34" t="s">
        <v>1098</v>
      </c>
      <c r="S63" s="34" t="s">
        <v>1098</v>
      </c>
      <c r="T63" s="34" t="s">
        <v>1098</v>
      </c>
      <c r="U63" s="34" t="s">
        <v>1098</v>
      </c>
    </row>
    <row r="64" spans="1:21">
      <c r="A64" s="35">
        <v>62</v>
      </c>
      <c r="B64" s="34" t="s">
        <v>3351</v>
      </c>
      <c r="C64" s="37" t="s">
        <v>1125</v>
      </c>
      <c r="D64" s="34" t="s">
        <v>3350</v>
      </c>
      <c r="E64" s="34" t="s">
        <v>1117</v>
      </c>
      <c r="F64" s="34" t="s">
        <v>1116</v>
      </c>
      <c r="G64" s="34" t="s">
        <v>1116</v>
      </c>
      <c r="H64" s="34" t="s">
        <v>1098</v>
      </c>
      <c r="I64" s="34" t="s">
        <v>1098</v>
      </c>
      <c r="J64" s="34" t="s">
        <v>1098</v>
      </c>
      <c r="K64" s="34" t="s">
        <v>1125</v>
      </c>
      <c r="L64" s="34" t="s">
        <v>1098</v>
      </c>
      <c r="M64" s="34" t="s">
        <v>1125</v>
      </c>
      <c r="N64" s="34" t="s">
        <v>3350</v>
      </c>
      <c r="O64" s="34" t="s">
        <v>1098</v>
      </c>
      <c r="P64" s="34" t="s">
        <v>1098</v>
      </c>
      <c r="Q64" s="34" t="s">
        <v>1098</v>
      </c>
      <c r="R64" s="34" t="s">
        <v>1098</v>
      </c>
      <c r="S64" s="34" t="s">
        <v>1098</v>
      </c>
      <c r="T64" s="34" t="s">
        <v>1098</v>
      </c>
      <c r="U64" s="34" t="s">
        <v>1098</v>
      </c>
    </row>
    <row r="65" spans="1:21">
      <c r="A65" s="35">
        <v>63</v>
      </c>
      <c r="B65" s="34" t="s">
        <v>3394</v>
      </c>
      <c r="C65" s="37" t="s">
        <v>1125</v>
      </c>
      <c r="D65" s="34" t="s">
        <v>3393</v>
      </c>
      <c r="E65" s="34" t="s">
        <v>1117</v>
      </c>
      <c r="F65" s="34" t="s">
        <v>1116</v>
      </c>
      <c r="G65" s="34" t="s">
        <v>1116</v>
      </c>
      <c r="H65" s="34" t="s">
        <v>1098</v>
      </c>
      <c r="I65" s="34" t="s">
        <v>1098</v>
      </c>
      <c r="J65" s="34" t="s">
        <v>1098</v>
      </c>
      <c r="K65" s="34" t="s">
        <v>1125</v>
      </c>
      <c r="L65" s="34" t="s">
        <v>1098</v>
      </c>
      <c r="M65" s="34" t="s">
        <v>1125</v>
      </c>
      <c r="N65" s="34" t="s">
        <v>3393</v>
      </c>
      <c r="O65" s="34" t="s">
        <v>1098</v>
      </c>
      <c r="P65" s="34" t="s">
        <v>1098</v>
      </c>
      <c r="Q65" s="34" t="s">
        <v>1098</v>
      </c>
      <c r="R65" s="34" t="s">
        <v>1098</v>
      </c>
      <c r="S65" s="34" t="s">
        <v>1098</v>
      </c>
      <c r="T65" s="34" t="s">
        <v>1098</v>
      </c>
      <c r="U65" s="34" t="s">
        <v>1098</v>
      </c>
    </row>
    <row r="66" spans="1:21">
      <c r="A66" s="35">
        <v>64</v>
      </c>
      <c r="B66" s="34" t="s">
        <v>3479</v>
      </c>
      <c r="C66" s="37" t="s">
        <v>1125</v>
      </c>
      <c r="D66" s="34" t="s">
        <v>3478</v>
      </c>
      <c r="E66" s="34" t="s">
        <v>1117</v>
      </c>
      <c r="F66" s="34" t="s">
        <v>1116</v>
      </c>
      <c r="G66" s="34" t="s">
        <v>1116</v>
      </c>
      <c r="H66" s="34" t="s">
        <v>1098</v>
      </c>
      <c r="I66" s="34" t="s">
        <v>1098</v>
      </c>
      <c r="J66" s="34" t="s">
        <v>1098</v>
      </c>
      <c r="K66" s="34" t="s">
        <v>1125</v>
      </c>
      <c r="L66" s="34" t="s">
        <v>1098</v>
      </c>
      <c r="M66" s="34" t="s">
        <v>1125</v>
      </c>
      <c r="N66" s="34" t="s">
        <v>3478</v>
      </c>
      <c r="O66" s="34" t="s">
        <v>1098</v>
      </c>
      <c r="P66" s="34" t="s">
        <v>1098</v>
      </c>
      <c r="Q66" s="34" t="s">
        <v>1098</v>
      </c>
      <c r="R66" s="34" t="s">
        <v>1098</v>
      </c>
      <c r="S66" s="34" t="s">
        <v>1098</v>
      </c>
      <c r="T66" s="34" t="s">
        <v>1098</v>
      </c>
      <c r="U66" s="34" t="s">
        <v>1098</v>
      </c>
    </row>
    <row r="67" spans="1:21" ht="60">
      <c r="A67" s="35">
        <v>65</v>
      </c>
      <c r="B67" s="34" t="s">
        <v>3503</v>
      </c>
      <c r="C67" s="37" t="s">
        <v>1125</v>
      </c>
      <c r="D67" s="34" t="s">
        <v>3501</v>
      </c>
      <c r="E67" s="34" t="s">
        <v>1117</v>
      </c>
      <c r="F67" s="34" t="s">
        <v>1116</v>
      </c>
      <c r="G67" s="34" t="s">
        <v>1116</v>
      </c>
      <c r="H67" s="34" t="s">
        <v>1098</v>
      </c>
      <c r="I67" s="34" t="s">
        <v>3504</v>
      </c>
      <c r="J67" s="34" t="s">
        <v>1098</v>
      </c>
      <c r="K67" s="34" t="s">
        <v>1125</v>
      </c>
      <c r="L67" s="34" t="s">
        <v>1098</v>
      </c>
      <c r="M67" s="34" t="s">
        <v>1125</v>
      </c>
      <c r="N67" s="34" t="s">
        <v>3502</v>
      </c>
      <c r="O67" s="34" t="s">
        <v>1098</v>
      </c>
      <c r="P67" s="34" t="s">
        <v>1098</v>
      </c>
      <c r="Q67" s="34" t="s">
        <v>1098</v>
      </c>
      <c r="R67" s="34" t="s">
        <v>1098</v>
      </c>
      <c r="S67" s="34" t="s">
        <v>1098</v>
      </c>
      <c r="T67" s="34" t="s">
        <v>1098</v>
      </c>
      <c r="U67" s="34" t="s">
        <v>1098</v>
      </c>
    </row>
    <row r="68" spans="1:21" ht="45">
      <c r="A68" s="35">
        <v>66</v>
      </c>
      <c r="B68" s="34" t="s">
        <v>3519</v>
      </c>
      <c r="C68" s="37" t="s">
        <v>1125</v>
      </c>
      <c r="D68" s="34" t="s">
        <v>351</v>
      </c>
      <c r="E68" s="34" t="s">
        <v>1117</v>
      </c>
      <c r="F68" s="34" t="s">
        <v>1116</v>
      </c>
      <c r="G68" s="34" t="s">
        <v>1116</v>
      </c>
      <c r="H68" s="34" t="s">
        <v>4662</v>
      </c>
      <c r="I68" s="34" t="s">
        <v>1098</v>
      </c>
      <c r="J68" s="34" t="s">
        <v>1098</v>
      </c>
      <c r="K68" s="34" t="s">
        <v>1125</v>
      </c>
      <c r="L68" s="34" t="s">
        <v>1098</v>
      </c>
      <c r="M68" s="34" t="s">
        <v>1125</v>
      </c>
      <c r="N68" s="34" t="s">
        <v>351</v>
      </c>
      <c r="O68" s="34" t="s">
        <v>349</v>
      </c>
      <c r="P68" s="34" t="s">
        <v>3518</v>
      </c>
      <c r="Q68" s="34" t="s">
        <v>350</v>
      </c>
      <c r="R68" s="34" t="s">
        <v>1098</v>
      </c>
      <c r="S68" s="34" t="s">
        <v>1098</v>
      </c>
      <c r="T68" s="34" t="s">
        <v>1098</v>
      </c>
      <c r="U68" s="34" t="s">
        <v>2824</v>
      </c>
    </row>
    <row r="69" spans="1:21" ht="30">
      <c r="A69" s="35">
        <v>67</v>
      </c>
      <c r="B69" s="34" t="s">
        <v>3531</v>
      </c>
      <c r="C69" s="37" t="s">
        <v>1125</v>
      </c>
      <c r="D69" s="34" t="s">
        <v>3530</v>
      </c>
      <c r="E69" s="34" t="s">
        <v>1117</v>
      </c>
      <c r="F69" s="34" t="s">
        <v>1116</v>
      </c>
      <c r="G69" s="34" t="s">
        <v>1116</v>
      </c>
      <c r="H69" s="34" t="s">
        <v>1098</v>
      </c>
      <c r="I69" s="34" t="s">
        <v>1098</v>
      </c>
      <c r="J69" s="34" t="s">
        <v>1098</v>
      </c>
      <c r="K69" s="34" t="s">
        <v>1125</v>
      </c>
      <c r="L69" s="34" t="s">
        <v>1098</v>
      </c>
      <c r="M69" s="34" t="s">
        <v>1125</v>
      </c>
      <c r="N69" s="34" t="s">
        <v>3530</v>
      </c>
      <c r="O69" s="34" t="s">
        <v>1098</v>
      </c>
      <c r="P69" s="34" t="s">
        <v>1098</v>
      </c>
      <c r="Q69" s="34" t="s">
        <v>1098</v>
      </c>
      <c r="R69" s="34" t="s">
        <v>1098</v>
      </c>
      <c r="S69" s="34" t="s">
        <v>1098</v>
      </c>
      <c r="T69" s="34" t="s">
        <v>1098</v>
      </c>
      <c r="U69" s="34" t="s">
        <v>1098</v>
      </c>
    </row>
    <row r="70" spans="1:21">
      <c r="A70" s="35">
        <v>68</v>
      </c>
      <c r="B70" s="34" t="s">
        <v>3814</v>
      </c>
      <c r="C70" s="37" t="s">
        <v>1125</v>
      </c>
      <c r="D70" s="34" t="s">
        <v>3813</v>
      </c>
      <c r="E70" s="34" t="s">
        <v>1117</v>
      </c>
      <c r="F70" s="34" t="s">
        <v>1116</v>
      </c>
      <c r="G70" s="34" t="s">
        <v>1117</v>
      </c>
      <c r="H70" s="34" t="s">
        <v>107</v>
      </c>
      <c r="I70" s="34" t="s">
        <v>1098</v>
      </c>
      <c r="J70" s="34" t="s">
        <v>1098</v>
      </c>
      <c r="K70" s="34" t="s">
        <v>1125</v>
      </c>
      <c r="L70" s="34" t="s">
        <v>107</v>
      </c>
      <c r="M70" s="34" t="s">
        <v>1125</v>
      </c>
      <c r="N70" s="34" t="s">
        <v>3813</v>
      </c>
      <c r="O70" s="34" t="s">
        <v>1098</v>
      </c>
      <c r="P70" s="34" t="s">
        <v>1098</v>
      </c>
      <c r="Q70" s="34" t="s">
        <v>1098</v>
      </c>
      <c r="R70" s="34" t="s">
        <v>1098</v>
      </c>
      <c r="S70" s="34" t="s">
        <v>1098</v>
      </c>
      <c r="T70" s="34" t="s">
        <v>1098</v>
      </c>
      <c r="U70" s="34" t="s">
        <v>1098</v>
      </c>
    </row>
    <row r="71" spans="1:21">
      <c r="A71" s="35">
        <v>69</v>
      </c>
      <c r="B71" s="34" t="s">
        <v>3844</v>
      </c>
      <c r="C71" s="37" t="s">
        <v>1125</v>
      </c>
      <c r="D71" s="34" t="s">
        <v>3843</v>
      </c>
      <c r="E71" s="34" t="s">
        <v>1117</v>
      </c>
      <c r="F71" s="34" t="s">
        <v>1116</v>
      </c>
      <c r="G71" s="34" t="s">
        <v>1117</v>
      </c>
      <c r="H71" s="34" t="s">
        <v>151</v>
      </c>
      <c r="I71" s="34" t="s">
        <v>1098</v>
      </c>
      <c r="J71" s="34" t="s">
        <v>1098</v>
      </c>
      <c r="K71" s="34" t="s">
        <v>1125</v>
      </c>
      <c r="L71" s="34" t="s">
        <v>151</v>
      </c>
      <c r="M71" s="34" t="s">
        <v>1125</v>
      </c>
      <c r="N71" s="34" t="s">
        <v>3843</v>
      </c>
      <c r="O71" s="34" t="s">
        <v>1098</v>
      </c>
      <c r="P71" s="34" t="s">
        <v>1098</v>
      </c>
      <c r="Q71" s="34" t="s">
        <v>1098</v>
      </c>
      <c r="R71" s="34" t="s">
        <v>1098</v>
      </c>
      <c r="S71" s="34" t="s">
        <v>1098</v>
      </c>
      <c r="T71" s="34" t="s">
        <v>1098</v>
      </c>
      <c r="U71" s="34" t="s">
        <v>1098</v>
      </c>
    </row>
    <row r="72" spans="1:21" ht="60">
      <c r="A72" s="35">
        <v>70</v>
      </c>
      <c r="B72" s="34" t="s">
        <v>3894</v>
      </c>
      <c r="C72" s="37" t="s">
        <v>1125</v>
      </c>
      <c r="D72" s="34" t="s">
        <v>377</v>
      </c>
      <c r="E72" s="34" t="s">
        <v>1117</v>
      </c>
      <c r="F72" s="34" t="s">
        <v>1116</v>
      </c>
      <c r="G72" s="34" t="s">
        <v>1116</v>
      </c>
      <c r="H72" s="34" t="s">
        <v>4663</v>
      </c>
      <c r="I72" s="34" t="s">
        <v>1098</v>
      </c>
      <c r="J72" s="34" t="s">
        <v>1098</v>
      </c>
      <c r="K72" s="34" t="s">
        <v>1125</v>
      </c>
      <c r="L72" s="34" t="s">
        <v>1098</v>
      </c>
      <c r="M72" s="34" t="s">
        <v>1125</v>
      </c>
      <c r="N72" s="34" t="s">
        <v>377</v>
      </c>
      <c r="O72" s="34" t="s">
        <v>180</v>
      </c>
      <c r="P72" s="34" t="s">
        <v>2061</v>
      </c>
      <c r="Q72" s="34" t="s">
        <v>127</v>
      </c>
      <c r="R72" s="34" t="s">
        <v>1098</v>
      </c>
      <c r="S72" s="34" t="s">
        <v>1098</v>
      </c>
      <c r="T72" s="34" t="s">
        <v>1098</v>
      </c>
      <c r="U72" s="34" t="s">
        <v>2062</v>
      </c>
    </row>
    <row r="73" spans="1:21">
      <c r="A73" s="35">
        <v>71</v>
      </c>
      <c r="B73" s="34" t="s">
        <v>3911</v>
      </c>
      <c r="C73" s="37" t="s">
        <v>1125</v>
      </c>
      <c r="D73" s="34" t="s">
        <v>3910</v>
      </c>
      <c r="E73" s="34" t="s">
        <v>1117</v>
      </c>
      <c r="F73" s="34" t="s">
        <v>1116</v>
      </c>
      <c r="G73" s="34" t="s">
        <v>1116</v>
      </c>
      <c r="H73" s="34" t="s">
        <v>127</v>
      </c>
      <c r="I73" s="34" t="s">
        <v>1098</v>
      </c>
      <c r="J73" s="34" t="s">
        <v>1098</v>
      </c>
      <c r="K73" s="34" t="s">
        <v>1125</v>
      </c>
      <c r="L73" s="34" t="s">
        <v>127</v>
      </c>
      <c r="M73" s="34" t="s">
        <v>1125</v>
      </c>
      <c r="N73" s="34" t="s">
        <v>3910</v>
      </c>
      <c r="O73" s="34" t="s">
        <v>1098</v>
      </c>
      <c r="P73" s="34" t="s">
        <v>1098</v>
      </c>
      <c r="Q73" s="34" t="s">
        <v>1098</v>
      </c>
      <c r="R73" s="34" t="s">
        <v>1098</v>
      </c>
      <c r="S73" s="34" t="s">
        <v>1098</v>
      </c>
      <c r="T73" s="34" t="s">
        <v>1098</v>
      </c>
      <c r="U73" s="34" t="s">
        <v>1098</v>
      </c>
    </row>
    <row r="74" spans="1:21" ht="75">
      <c r="A74" s="35">
        <v>72</v>
      </c>
      <c r="B74" s="34" t="s">
        <v>3917</v>
      </c>
      <c r="C74" s="37" t="s">
        <v>1125</v>
      </c>
      <c r="D74" s="34" t="s">
        <v>382</v>
      </c>
      <c r="E74" s="34" t="s">
        <v>1117</v>
      </c>
      <c r="F74" s="34" t="s">
        <v>1116</v>
      </c>
      <c r="G74" s="34" t="s">
        <v>1116</v>
      </c>
      <c r="H74" s="34" t="s">
        <v>4659</v>
      </c>
      <c r="I74" s="34" t="s">
        <v>3918</v>
      </c>
      <c r="J74" s="34" t="s">
        <v>1098</v>
      </c>
      <c r="K74" s="34" t="s">
        <v>1125</v>
      </c>
      <c r="L74" s="34" t="s">
        <v>1098</v>
      </c>
      <c r="M74" s="34" t="s">
        <v>1125</v>
      </c>
      <c r="N74" s="34" t="s">
        <v>382</v>
      </c>
      <c r="O74" s="34" t="s">
        <v>99</v>
      </c>
      <c r="P74" s="34" t="s">
        <v>100</v>
      </c>
      <c r="Q74" s="34" t="s">
        <v>101</v>
      </c>
      <c r="R74" s="34" t="s">
        <v>1098</v>
      </c>
      <c r="S74" s="34" t="s">
        <v>1098</v>
      </c>
      <c r="T74" s="34" t="s">
        <v>1098</v>
      </c>
      <c r="U74" s="34" t="s">
        <v>1209</v>
      </c>
    </row>
    <row r="75" spans="1:21" ht="120">
      <c r="A75" s="35">
        <v>73</v>
      </c>
      <c r="B75" s="34" t="s">
        <v>3919</v>
      </c>
      <c r="C75" s="37" t="s">
        <v>1125</v>
      </c>
      <c r="D75" s="34" t="s">
        <v>383</v>
      </c>
      <c r="E75" s="34" t="s">
        <v>1117</v>
      </c>
      <c r="F75" s="34" t="s">
        <v>1116</v>
      </c>
      <c r="G75" s="34" t="s">
        <v>1117</v>
      </c>
      <c r="H75" s="34" t="s">
        <v>4664</v>
      </c>
      <c r="I75" s="34" t="s">
        <v>1098</v>
      </c>
      <c r="J75" s="34" t="s">
        <v>1098</v>
      </c>
      <c r="K75" s="34" t="s">
        <v>1125</v>
      </c>
      <c r="L75" s="34" t="s">
        <v>1098</v>
      </c>
      <c r="M75" s="34" t="s">
        <v>1125</v>
      </c>
      <c r="N75" s="34" t="s">
        <v>383</v>
      </c>
      <c r="O75" s="34" t="s">
        <v>4665</v>
      </c>
      <c r="P75" s="34" t="s">
        <v>4666</v>
      </c>
      <c r="Q75" s="34" t="s">
        <v>4667</v>
      </c>
      <c r="R75" s="34" t="s">
        <v>1098</v>
      </c>
      <c r="S75" s="34" t="s">
        <v>1098</v>
      </c>
      <c r="T75" s="34" t="s">
        <v>1098</v>
      </c>
      <c r="U75" s="34" t="s">
        <v>1209</v>
      </c>
    </row>
    <row r="76" spans="1:21">
      <c r="A76" s="35">
        <v>74</v>
      </c>
      <c r="B76" s="34" t="s">
        <v>3942</v>
      </c>
      <c r="C76" s="37" t="s">
        <v>1125</v>
      </c>
      <c r="D76" s="34" t="s">
        <v>3941</v>
      </c>
      <c r="E76" s="34" t="s">
        <v>1117</v>
      </c>
      <c r="F76" s="34" t="s">
        <v>1116</v>
      </c>
      <c r="G76" s="34" t="s">
        <v>1117</v>
      </c>
      <c r="H76" s="34" t="s">
        <v>2398</v>
      </c>
      <c r="I76" s="34" t="s">
        <v>1098</v>
      </c>
      <c r="J76" s="34" t="s">
        <v>1098</v>
      </c>
      <c r="K76" s="34" t="s">
        <v>1125</v>
      </c>
      <c r="L76" s="34" t="s">
        <v>2398</v>
      </c>
      <c r="M76" s="34" t="s">
        <v>1125</v>
      </c>
      <c r="N76" s="34" t="s">
        <v>3941</v>
      </c>
      <c r="O76" s="34" t="s">
        <v>1098</v>
      </c>
      <c r="P76" s="34" t="s">
        <v>1098</v>
      </c>
      <c r="Q76" s="34" t="s">
        <v>1098</v>
      </c>
      <c r="R76" s="34" t="s">
        <v>1098</v>
      </c>
      <c r="S76" s="34" t="s">
        <v>1098</v>
      </c>
      <c r="T76" s="34" t="s">
        <v>1098</v>
      </c>
      <c r="U76" s="34" t="s">
        <v>1098</v>
      </c>
    </row>
    <row r="77" spans="1:21" ht="30">
      <c r="A77" s="35">
        <v>75</v>
      </c>
      <c r="B77" s="34" t="s">
        <v>3952</v>
      </c>
      <c r="C77" s="37" t="s">
        <v>1125</v>
      </c>
      <c r="D77" s="34" t="s">
        <v>3951</v>
      </c>
      <c r="E77" s="34" t="s">
        <v>1117</v>
      </c>
      <c r="F77" s="34" t="s">
        <v>1116</v>
      </c>
      <c r="G77" s="34" t="s">
        <v>1116</v>
      </c>
      <c r="H77" s="34" t="s">
        <v>1098</v>
      </c>
      <c r="I77" s="34" t="s">
        <v>1098</v>
      </c>
      <c r="J77" s="34" t="s">
        <v>1098</v>
      </c>
      <c r="K77" s="34" t="s">
        <v>1125</v>
      </c>
      <c r="L77" s="34" t="s">
        <v>1098</v>
      </c>
      <c r="M77" s="34" t="s">
        <v>1125</v>
      </c>
      <c r="N77" s="34" t="s">
        <v>3951</v>
      </c>
      <c r="O77" s="34" t="s">
        <v>1098</v>
      </c>
      <c r="P77" s="34" t="s">
        <v>1098</v>
      </c>
      <c r="Q77" s="34" t="s">
        <v>1098</v>
      </c>
      <c r="R77" s="34" t="s">
        <v>1098</v>
      </c>
      <c r="S77" s="34" t="s">
        <v>1098</v>
      </c>
      <c r="T77" s="34" t="s">
        <v>1098</v>
      </c>
      <c r="U77" s="34" t="s">
        <v>1098</v>
      </c>
    </row>
    <row r="78" spans="1:21" ht="30">
      <c r="A78" s="35">
        <v>76</v>
      </c>
      <c r="B78" s="34" t="s">
        <v>3921</v>
      </c>
      <c r="C78" s="37" t="s">
        <v>1125</v>
      </c>
      <c r="D78" s="34" t="s">
        <v>3920</v>
      </c>
      <c r="E78" s="34" t="s">
        <v>1117</v>
      </c>
      <c r="F78" s="34" t="s">
        <v>1116</v>
      </c>
      <c r="G78" s="34" t="s">
        <v>1116</v>
      </c>
      <c r="H78" s="34" t="s">
        <v>107</v>
      </c>
      <c r="I78" s="34" t="s">
        <v>3621</v>
      </c>
      <c r="J78" s="34" t="s">
        <v>1098</v>
      </c>
      <c r="K78" s="34" t="s">
        <v>1125</v>
      </c>
      <c r="L78" s="34" t="s">
        <v>107</v>
      </c>
      <c r="M78" s="34" t="s">
        <v>1125</v>
      </c>
      <c r="N78" s="34" t="s">
        <v>3920</v>
      </c>
      <c r="O78" s="34" t="s">
        <v>1098</v>
      </c>
      <c r="P78" s="34" t="s">
        <v>1098</v>
      </c>
      <c r="Q78" s="34" t="s">
        <v>1098</v>
      </c>
      <c r="R78" s="34" t="s">
        <v>1098</v>
      </c>
      <c r="S78" s="34" t="s">
        <v>1098</v>
      </c>
      <c r="T78" s="34" t="s">
        <v>1098</v>
      </c>
      <c r="U78" s="34" t="s">
        <v>1098</v>
      </c>
    </row>
    <row r="79" spans="1:21" ht="30">
      <c r="A79" s="35">
        <v>77</v>
      </c>
      <c r="B79" s="34" t="s">
        <v>3935</v>
      </c>
      <c r="C79" s="37" t="s">
        <v>1125</v>
      </c>
      <c r="D79" s="34" t="s">
        <v>3934</v>
      </c>
      <c r="E79" s="34" t="s">
        <v>1117</v>
      </c>
      <c r="F79" s="34" t="s">
        <v>1116</v>
      </c>
      <c r="G79" s="34" t="s">
        <v>1116</v>
      </c>
      <c r="H79" s="34" t="s">
        <v>107</v>
      </c>
      <c r="I79" s="34" t="s">
        <v>3621</v>
      </c>
      <c r="J79" s="34" t="s">
        <v>1098</v>
      </c>
      <c r="K79" s="34" t="s">
        <v>1125</v>
      </c>
      <c r="L79" s="34" t="s">
        <v>107</v>
      </c>
      <c r="M79" s="34" t="s">
        <v>1125</v>
      </c>
      <c r="N79" s="34" t="s">
        <v>3934</v>
      </c>
      <c r="O79" s="34" t="s">
        <v>1098</v>
      </c>
      <c r="P79" s="34" t="s">
        <v>1098</v>
      </c>
      <c r="Q79" s="34" t="s">
        <v>1098</v>
      </c>
      <c r="R79" s="34" t="s">
        <v>1098</v>
      </c>
      <c r="S79" s="34" t="s">
        <v>1098</v>
      </c>
      <c r="T79" s="34" t="s">
        <v>1098</v>
      </c>
      <c r="U79" s="34" t="s">
        <v>1098</v>
      </c>
    </row>
    <row r="80" spans="1:21" ht="30">
      <c r="A80" s="35">
        <v>78</v>
      </c>
      <c r="B80" s="34" t="s">
        <v>3940</v>
      </c>
      <c r="C80" s="37" t="s">
        <v>1125</v>
      </c>
      <c r="D80" s="34" t="s">
        <v>3939</v>
      </c>
      <c r="E80" s="34" t="s">
        <v>1117</v>
      </c>
      <c r="F80" s="34" t="s">
        <v>1116</v>
      </c>
      <c r="G80" s="34" t="s">
        <v>1116</v>
      </c>
      <c r="H80" s="34" t="s">
        <v>113</v>
      </c>
      <c r="I80" s="34" t="s">
        <v>1098</v>
      </c>
      <c r="J80" s="34" t="s">
        <v>1098</v>
      </c>
      <c r="K80" s="34" t="s">
        <v>1125</v>
      </c>
      <c r="L80" s="34" t="s">
        <v>113</v>
      </c>
      <c r="M80" s="34" t="s">
        <v>1125</v>
      </c>
      <c r="N80" s="34" t="s">
        <v>3939</v>
      </c>
      <c r="O80" s="34" t="s">
        <v>1098</v>
      </c>
      <c r="P80" s="34" t="s">
        <v>1098</v>
      </c>
      <c r="Q80" s="34" t="s">
        <v>1098</v>
      </c>
      <c r="R80" s="34" t="s">
        <v>1098</v>
      </c>
      <c r="S80" s="34" t="s">
        <v>1098</v>
      </c>
      <c r="T80" s="34" t="s">
        <v>1098</v>
      </c>
      <c r="U80" s="34" t="s">
        <v>1098</v>
      </c>
    </row>
    <row r="81" spans="1:21">
      <c r="A81" s="35">
        <v>79</v>
      </c>
      <c r="B81" s="34" t="s">
        <v>3999</v>
      </c>
      <c r="C81" s="37" t="s">
        <v>1125</v>
      </c>
      <c r="D81" s="34" t="s">
        <v>3998</v>
      </c>
      <c r="E81" s="34" t="s">
        <v>1117</v>
      </c>
      <c r="F81" s="34" t="s">
        <v>1116</v>
      </c>
      <c r="G81" s="34" t="s">
        <v>1116</v>
      </c>
      <c r="H81" s="34" t="s">
        <v>1098</v>
      </c>
      <c r="I81" s="34" t="s">
        <v>1098</v>
      </c>
      <c r="J81" s="34" t="s">
        <v>1098</v>
      </c>
      <c r="K81" s="34" t="s">
        <v>1125</v>
      </c>
      <c r="L81" s="34" t="s">
        <v>1098</v>
      </c>
      <c r="M81" s="34" t="s">
        <v>1125</v>
      </c>
      <c r="N81" s="34" t="s">
        <v>3998</v>
      </c>
      <c r="O81" s="34" t="s">
        <v>1098</v>
      </c>
      <c r="P81" s="34" t="s">
        <v>1098</v>
      </c>
      <c r="Q81" s="34" t="s">
        <v>1098</v>
      </c>
      <c r="R81" s="34" t="s">
        <v>1098</v>
      </c>
      <c r="S81" s="34" t="s">
        <v>1098</v>
      </c>
      <c r="T81" s="34" t="s">
        <v>1098</v>
      </c>
      <c r="U81" s="34" t="s">
        <v>1098</v>
      </c>
    </row>
    <row r="82" spans="1:21" ht="30">
      <c r="A82" s="35">
        <v>80</v>
      </c>
      <c r="B82" s="34" t="s">
        <v>4027</v>
      </c>
      <c r="C82" s="37" t="s">
        <v>1125</v>
      </c>
      <c r="D82" s="34" t="s">
        <v>4026</v>
      </c>
      <c r="E82" s="34" t="s">
        <v>1117</v>
      </c>
      <c r="F82" s="34" t="s">
        <v>1116</v>
      </c>
      <c r="G82" s="34" t="s">
        <v>1116</v>
      </c>
      <c r="H82" s="34" t="s">
        <v>1098</v>
      </c>
      <c r="I82" s="34" t="s">
        <v>1098</v>
      </c>
      <c r="J82" s="34" t="s">
        <v>1098</v>
      </c>
      <c r="K82" s="34" t="s">
        <v>1125</v>
      </c>
      <c r="L82" s="34" t="s">
        <v>1098</v>
      </c>
      <c r="M82" s="34" t="s">
        <v>1125</v>
      </c>
      <c r="N82" s="34" t="s">
        <v>4026</v>
      </c>
      <c r="O82" s="34" t="s">
        <v>1098</v>
      </c>
      <c r="P82" s="34" t="s">
        <v>1098</v>
      </c>
      <c r="Q82" s="34" t="s">
        <v>1098</v>
      </c>
      <c r="R82" s="34" t="s">
        <v>1098</v>
      </c>
      <c r="S82" s="34" t="s">
        <v>1098</v>
      </c>
      <c r="T82" s="34" t="s">
        <v>1098</v>
      </c>
      <c r="U82" s="34" t="s">
        <v>1098</v>
      </c>
    </row>
    <row r="83" spans="1:21">
      <c r="A83" s="35">
        <v>81</v>
      </c>
      <c r="B83" s="34" t="s">
        <v>4050</v>
      </c>
      <c r="C83" s="37" t="s">
        <v>1125</v>
      </c>
      <c r="D83" s="34" t="s">
        <v>4049</v>
      </c>
      <c r="E83" s="34" t="s">
        <v>1117</v>
      </c>
      <c r="F83" s="34" t="s">
        <v>1116</v>
      </c>
      <c r="G83" s="34" t="s">
        <v>1116</v>
      </c>
      <c r="H83" s="34" t="s">
        <v>1098</v>
      </c>
      <c r="I83" s="34" t="s">
        <v>1098</v>
      </c>
      <c r="J83" s="34" t="s">
        <v>1098</v>
      </c>
      <c r="K83" s="34" t="s">
        <v>1125</v>
      </c>
      <c r="L83" s="34" t="s">
        <v>1098</v>
      </c>
      <c r="M83" s="34" t="s">
        <v>1125</v>
      </c>
      <c r="N83" s="34" t="s">
        <v>4049</v>
      </c>
      <c r="O83" s="34" t="s">
        <v>1098</v>
      </c>
      <c r="P83" s="34" t="s">
        <v>1098</v>
      </c>
      <c r="Q83" s="34" t="s">
        <v>1098</v>
      </c>
      <c r="R83" s="34" t="s">
        <v>1098</v>
      </c>
      <c r="S83" s="34" t="s">
        <v>1098</v>
      </c>
      <c r="T83" s="34" t="s">
        <v>1098</v>
      </c>
      <c r="U83" s="34" t="s">
        <v>1098</v>
      </c>
    </row>
    <row r="84" spans="1:21">
      <c r="A84" s="35">
        <v>82</v>
      </c>
      <c r="B84" s="34" t="s">
        <v>4052</v>
      </c>
      <c r="C84" s="37" t="s">
        <v>1125</v>
      </c>
      <c r="D84" s="34" t="s">
        <v>4051</v>
      </c>
      <c r="E84" s="34" t="s">
        <v>1117</v>
      </c>
      <c r="F84" s="34" t="s">
        <v>1116</v>
      </c>
      <c r="G84" s="34" t="s">
        <v>1116</v>
      </c>
      <c r="H84" s="34" t="s">
        <v>1098</v>
      </c>
      <c r="I84" s="34" t="s">
        <v>1098</v>
      </c>
      <c r="J84" s="34" t="s">
        <v>1098</v>
      </c>
      <c r="K84" s="34" t="s">
        <v>1125</v>
      </c>
      <c r="L84" s="34" t="s">
        <v>1098</v>
      </c>
      <c r="M84" s="34" t="s">
        <v>1125</v>
      </c>
      <c r="N84" s="34" t="s">
        <v>4051</v>
      </c>
      <c r="O84" s="34" t="s">
        <v>1098</v>
      </c>
      <c r="P84" s="34" t="s">
        <v>1098</v>
      </c>
      <c r="Q84" s="34" t="s">
        <v>1098</v>
      </c>
      <c r="R84" s="34" t="s">
        <v>1098</v>
      </c>
      <c r="S84" s="34" t="s">
        <v>1098</v>
      </c>
      <c r="T84" s="34" t="s">
        <v>1098</v>
      </c>
      <c r="U84" s="34" t="s">
        <v>1098</v>
      </c>
    </row>
    <row r="85" spans="1:21">
      <c r="A85" s="35">
        <v>83</v>
      </c>
      <c r="B85" s="34" t="s">
        <v>4054</v>
      </c>
      <c r="C85" s="37" t="s">
        <v>1125</v>
      </c>
      <c r="D85" s="34" t="s">
        <v>4053</v>
      </c>
      <c r="E85" s="34" t="s">
        <v>1117</v>
      </c>
      <c r="F85" s="34" t="s">
        <v>1116</v>
      </c>
      <c r="G85" s="34" t="s">
        <v>1116</v>
      </c>
      <c r="H85" s="34" t="s">
        <v>1098</v>
      </c>
      <c r="I85" s="34" t="s">
        <v>1098</v>
      </c>
      <c r="J85" s="34" t="s">
        <v>1098</v>
      </c>
      <c r="K85" s="34" t="s">
        <v>1125</v>
      </c>
      <c r="L85" s="34" t="s">
        <v>1098</v>
      </c>
      <c r="M85" s="34" t="s">
        <v>1125</v>
      </c>
      <c r="N85" s="34" t="s">
        <v>4053</v>
      </c>
      <c r="O85" s="34" t="s">
        <v>1098</v>
      </c>
      <c r="P85" s="34" t="s">
        <v>1098</v>
      </c>
      <c r="Q85" s="34" t="s">
        <v>1098</v>
      </c>
      <c r="R85" s="34" t="s">
        <v>1098</v>
      </c>
      <c r="S85" s="34" t="s">
        <v>1098</v>
      </c>
      <c r="T85" s="34" t="s">
        <v>1098</v>
      </c>
      <c r="U85" s="34" t="s">
        <v>1098</v>
      </c>
    </row>
    <row r="86" spans="1:21">
      <c r="A86" s="35">
        <v>84</v>
      </c>
      <c r="B86" s="34" t="s">
        <v>4148</v>
      </c>
      <c r="C86" s="37" t="s">
        <v>1125</v>
      </c>
      <c r="D86" s="34" t="s">
        <v>4147</v>
      </c>
      <c r="E86" s="34" t="s">
        <v>1117</v>
      </c>
      <c r="F86" s="34" t="s">
        <v>1116</v>
      </c>
      <c r="G86" s="34" t="s">
        <v>1116</v>
      </c>
      <c r="H86" s="34" t="s">
        <v>1098</v>
      </c>
      <c r="I86" s="34" t="s">
        <v>1098</v>
      </c>
      <c r="J86" s="34" t="s">
        <v>1098</v>
      </c>
      <c r="K86" s="34" t="s">
        <v>1125</v>
      </c>
      <c r="L86" s="34" t="s">
        <v>1098</v>
      </c>
      <c r="M86" s="34" t="s">
        <v>1125</v>
      </c>
      <c r="N86" s="34" t="s">
        <v>4147</v>
      </c>
      <c r="O86" s="34" t="s">
        <v>1098</v>
      </c>
      <c r="P86" s="34" t="s">
        <v>1098</v>
      </c>
      <c r="Q86" s="34" t="s">
        <v>1098</v>
      </c>
      <c r="R86" s="34" t="s">
        <v>1098</v>
      </c>
      <c r="S86" s="34" t="s">
        <v>1098</v>
      </c>
      <c r="T86" s="34" t="s">
        <v>1098</v>
      </c>
      <c r="U86" s="34" t="s">
        <v>1098</v>
      </c>
    </row>
    <row r="87" spans="1:21" ht="30">
      <c r="A87" s="35">
        <v>85</v>
      </c>
      <c r="B87" s="34" t="s">
        <v>4150</v>
      </c>
      <c r="C87" s="37" t="s">
        <v>1125</v>
      </c>
      <c r="D87" s="34" t="s">
        <v>4149</v>
      </c>
      <c r="E87" s="34" t="s">
        <v>1117</v>
      </c>
      <c r="F87" s="34" t="s">
        <v>1116</v>
      </c>
      <c r="G87" s="34" t="s">
        <v>1116</v>
      </c>
      <c r="H87" s="34" t="s">
        <v>1098</v>
      </c>
      <c r="I87" s="34" t="s">
        <v>1098</v>
      </c>
      <c r="J87" s="34" t="s">
        <v>1098</v>
      </c>
      <c r="K87" s="34" t="s">
        <v>1125</v>
      </c>
      <c r="L87" s="34" t="s">
        <v>1098</v>
      </c>
      <c r="M87" s="34" t="s">
        <v>1125</v>
      </c>
      <c r="N87" s="34" t="s">
        <v>4149</v>
      </c>
      <c r="O87" s="34" t="s">
        <v>1098</v>
      </c>
      <c r="P87" s="34" t="s">
        <v>1098</v>
      </c>
      <c r="Q87" s="34" t="s">
        <v>1098</v>
      </c>
      <c r="R87" s="34" t="s">
        <v>1098</v>
      </c>
      <c r="S87" s="34" t="s">
        <v>1098</v>
      </c>
      <c r="T87" s="34" t="s">
        <v>1098</v>
      </c>
      <c r="U87" s="34" t="s">
        <v>1098</v>
      </c>
    </row>
    <row r="88" spans="1:21">
      <c r="A88" s="35">
        <v>86</v>
      </c>
      <c r="B88" s="34" t="s">
        <v>4155</v>
      </c>
      <c r="C88" s="37" t="s">
        <v>1125</v>
      </c>
      <c r="D88" s="34" t="s">
        <v>4154</v>
      </c>
      <c r="E88" s="34" t="s">
        <v>1117</v>
      </c>
      <c r="F88" s="34" t="s">
        <v>1116</v>
      </c>
      <c r="G88" s="34" t="s">
        <v>1116</v>
      </c>
      <c r="H88" s="34" t="s">
        <v>1098</v>
      </c>
      <c r="I88" s="34" t="s">
        <v>1098</v>
      </c>
      <c r="J88" s="34" t="s">
        <v>1098</v>
      </c>
      <c r="K88" s="34" t="s">
        <v>1125</v>
      </c>
      <c r="L88" s="34" t="s">
        <v>1098</v>
      </c>
      <c r="M88" s="34" t="s">
        <v>1125</v>
      </c>
      <c r="N88" s="34" t="s">
        <v>4154</v>
      </c>
      <c r="O88" s="34" t="s">
        <v>1098</v>
      </c>
      <c r="P88" s="34" t="s">
        <v>1098</v>
      </c>
      <c r="Q88" s="34" t="s">
        <v>1098</v>
      </c>
      <c r="R88" s="34" t="s">
        <v>1098</v>
      </c>
      <c r="S88" s="34" t="s">
        <v>1098</v>
      </c>
      <c r="T88" s="34" t="s">
        <v>1098</v>
      </c>
      <c r="U88" s="34" t="s">
        <v>1098</v>
      </c>
    </row>
    <row r="89" spans="1:21" ht="60">
      <c r="A89" s="35">
        <v>87</v>
      </c>
      <c r="B89" s="34" t="s">
        <v>4166</v>
      </c>
      <c r="C89" s="37" t="s">
        <v>1125</v>
      </c>
      <c r="D89" s="34" t="s">
        <v>4165</v>
      </c>
      <c r="E89" s="34" t="s">
        <v>1117</v>
      </c>
      <c r="F89" s="34" t="s">
        <v>1116</v>
      </c>
      <c r="G89" s="34" t="s">
        <v>1116</v>
      </c>
      <c r="H89" s="34" t="s">
        <v>1098</v>
      </c>
      <c r="I89" s="34" t="s">
        <v>4167</v>
      </c>
      <c r="J89" s="34" t="s">
        <v>1098</v>
      </c>
      <c r="K89" s="34" t="s">
        <v>1125</v>
      </c>
      <c r="L89" s="34" t="s">
        <v>1098</v>
      </c>
      <c r="M89" s="34" t="s">
        <v>1125</v>
      </c>
      <c r="N89" s="34" t="s">
        <v>4165</v>
      </c>
      <c r="O89" s="34" t="s">
        <v>1098</v>
      </c>
      <c r="P89" s="34" t="s">
        <v>1098</v>
      </c>
      <c r="Q89" s="34" t="s">
        <v>1098</v>
      </c>
      <c r="R89" s="34" t="s">
        <v>1098</v>
      </c>
      <c r="S89" s="34" t="s">
        <v>1098</v>
      </c>
      <c r="T89" s="34" t="s">
        <v>1098</v>
      </c>
      <c r="U89" s="34" t="s">
        <v>1098</v>
      </c>
    </row>
    <row r="90" spans="1:21">
      <c r="A90" s="35">
        <v>88</v>
      </c>
      <c r="B90" s="34" t="s">
        <v>4183</v>
      </c>
      <c r="C90" s="37" t="s">
        <v>1125</v>
      </c>
      <c r="D90" s="34" t="s">
        <v>4182</v>
      </c>
      <c r="E90" s="34" t="s">
        <v>1117</v>
      </c>
      <c r="F90" s="34" t="s">
        <v>1116</v>
      </c>
      <c r="G90" s="34" t="s">
        <v>1116</v>
      </c>
      <c r="H90" s="34" t="s">
        <v>98</v>
      </c>
      <c r="I90" s="34" t="s">
        <v>1098</v>
      </c>
      <c r="J90" s="34" t="s">
        <v>1098</v>
      </c>
      <c r="K90" s="34" t="s">
        <v>1125</v>
      </c>
      <c r="L90" s="34" t="s">
        <v>98</v>
      </c>
      <c r="M90" s="34" t="s">
        <v>1125</v>
      </c>
      <c r="N90" s="34" t="s">
        <v>4182</v>
      </c>
      <c r="O90" s="34" t="s">
        <v>1098</v>
      </c>
      <c r="P90" s="34" t="s">
        <v>1098</v>
      </c>
      <c r="Q90" s="34" t="s">
        <v>1098</v>
      </c>
      <c r="R90" s="34" t="s">
        <v>1098</v>
      </c>
      <c r="S90" s="34" t="s">
        <v>1098</v>
      </c>
      <c r="T90" s="34" t="s">
        <v>1098</v>
      </c>
      <c r="U90" s="34" t="s">
        <v>1098</v>
      </c>
    </row>
    <row r="91" spans="1:21" ht="45">
      <c r="A91" s="35">
        <v>89</v>
      </c>
      <c r="B91" s="34" t="s">
        <v>4272</v>
      </c>
      <c r="C91" s="37" t="s">
        <v>1125</v>
      </c>
      <c r="D91" s="34" t="s">
        <v>405</v>
      </c>
      <c r="E91" s="34" t="s">
        <v>1117</v>
      </c>
      <c r="F91" s="34" t="s">
        <v>1116</v>
      </c>
      <c r="G91" s="34" t="s">
        <v>1116</v>
      </c>
      <c r="H91" s="34" t="s">
        <v>4668</v>
      </c>
      <c r="I91" s="34" t="s">
        <v>1098</v>
      </c>
      <c r="J91" s="34" t="s">
        <v>1098</v>
      </c>
      <c r="K91" s="34" t="s">
        <v>1125</v>
      </c>
      <c r="L91" s="34" t="s">
        <v>1098</v>
      </c>
      <c r="M91" s="34" t="s">
        <v>1125</v>
      </c>
      <c r="N91" s="34" t="s">
        <v>405</v>
      </c>
      <c r="O91" s="34" t="s">
        <v>207</v>
      </c>
      <c r="P91" s="34" t="s">
        <v>2261</v>
      </c>
      <c r="Q91" s="34" t="s">
        <v>151</v>
      </c>
      <c r="R91" s="34" t="s">
        <v>1098</v>
      </c>
      <c r="S91" s="34" t="s">
        <v>1098</v>
      </c>
      <c r="T91" s="34" t="s">
        <v>1098</v>
      </c>
      <c r="U91" s="34" t="s">
        <v>2262</v>
      </c>
    </row>
    <row r="92" spans="1:21">
      <c r="A92" s="35">
        <v>90</v>
      </c>
      <c r="B92" s="34" t="s">
        <v>4335</v>
      </c>
      <c r="C92" s="37" t="s">
        <v>1125</v>
      </c>
      <c r="D92" s="34" t="s">
        <v>4334</v>
      </c>
      <c r="E92" s="34" t="s">
        <v>1117</v>
      </c>
      <c r="F92" s="34" t="s">
        <v>1116</v>
      </c>
      <c r="G92" s="34" t="s">
        <v>1116</v>
      </c>
      <c r="H92" s="34" t="s">
        <v>1098</v>
      </c>
      <c r="I92" s="34" t="s">
        <v>1098</v>
      </c>
      <c r="J92" s="34" t="s">
        <v>1098</v>
      </c>
      <c r="K92" s="34" t="s">
        <v>1125</v>
      </c>
      <c r="L92" s="34" t="s">
        <v>1098</v>
      </c>
      <c r="M92" s="34" t="s">
        <v>1125</v>
      </c>
      <c r="N92" s="34" t="s">
        <v>4334</v>
      </c>
      <c r="O92" s="34" t="s">
        <v>1098</v>
      </c>
      <c r="P92" s="34" t="s">
        <v>1098</v>
      </c>
      <c r="Q92" s="34" t="s">
        <v>1098</v>
      </c>
      <c r="R92" s="34" t="s">
        <v>1098</v>
      </c>
      <c r="S92" s="34" t="s">
        <v>1098</v>
      </c>
      <c r="T92" s="34" t="s">
        <v>1098</v>
      </c>
      <c r="U92" s="34" t="s">
        <v>1098</v>
      </c>
    </row>
    <row r="93" spans="1:21" ht="30">
      <c r="A93" s="35">
        <v>91</v>
      </c>
      <c r="B93" s="34" t="s">
        <v>4355</v>
      </c>
      <c r="C93" s="37" t="s">
        <v>1125</v>
      </c>
      <c r="D93" s="34" t="s">
        <v>4354</v>
      </c>
      <c r="E93" s="34" t="s">
        <v>1117</v>
      </c>
      <c r="F93" s="34" t="s">
        <v>1116</v>
      </c>
      <c r="G93" s="34" t="s">
        <v>1117</v>
      </c>
      <c r="H93" s="34" t="s">
        <v>117</v>
      </c>
      <c r="I93" s="34" t="s">
        <v>1098</v>
      </c>
      <c r="J93" s="34" t="s">
        <v>1098</v>
      </c>
      <c r="K93" s="34" t="s">
        <v>1125</v>
      </c>
      <c r="L93" s="34" t="s">
        <v>117</v>
      </c>
      <c r="M93" s="34" t="s">
        <v>1125</v>
      </c>
      <c r="N93" s="34" t="s">
        <v>4354</v>
      </c>
      <c r="O93" s="34" t="s">
        <v>1098</v>
      </c>
      <c r="P93" s="34" t="s">
        <v>1098</v>
      </c>
      <c r="Q93" s="34" t="s">
        <v>1098</v>
      </c>
      <c r="R93" s="34" t="s">
        <v>1098</v>
      </c>
      <c r="S93" s="34" t="s">
        <v>1098</v>
      </c>
      <c r="T93" s="34" t="s">
        <v>1098</v>
      </c>
      <c r="U93" s="34" t="s">
        <v>1098</v>
      </c>
    </row>
    <row r="94" spans="1:21">
      <c r="A94" s="35">
        <v>92</v>
      </c>
      <c r="B94" s="34" t="s">
        <v>4426</v>
      </c>
      <c r="C94" s="37" t="s">
        <v>1125</v>
      </c>
      <c r="D94" s="34" t="s">
        <v>4425</v>
      </c>
      <c r="E94" s="34" t="s">
        <v>1117</v>
      </c>
      <c r="F94" s="34" t="s">
        <v>1116</v>
      </c>
      <c r="G94" s="34" t="s">
        <v>1116</v>
      </c>
      <c r="H94" s="34" t="s">
        <v>107</v>
      </c>
      <c r="I94" s="34" t="s">
        <v>1098</v>
      </c>
      <c r="J94" s="34" t="s">
        <v>1098</v>
      </c>
      <c r="K94" s="34" t="s">
        <v>1125</v>
      </c>
      <c r="L94" s="34" t="s">
        <v>107</v>
      </c>
      <c r="M94" s="34" t="s">
        <v>1125</v>
      </c>
      <c r="N94" s="34" t="s">
        <v>4425</v>
      </c>
      <c r="O94" s="34" t="s">
        <v>1098</v>
      </c>
      <c r="P94" s="34" t="s">
        <v>1098</v>
      </c>
      <c r="Q94" s="34" t="s">
        <v>1098</v>
      </c>
      <c r="R94" s="34" t="s">
        <v>1098</v>
      </c>
      <c r="S94" s="34" t="s">
        <v>1098</v>
      </c>
      <c r="T94" s="34" t="s">
        <v>1098</v>
      </c>
      <c r="U94" s="34" t="s">
        <v>1098</v>
      </c>
    </row>
    <row r="95" spans="1:21" ht="90">
      <c r="A95" s="35">
        <v>93</v>
      </c>
      <c r="B95" s="34" t="s">
        <v>4513</v>
      </c>
      <c r="C95" s="37" t="s">
        <v>1125</v>
      </c>
      <c r="D95" s="34" t="s">
        <v>4512</v>
      </c>
      <c r="E95" s="34" t="s">
        <v>1117</v>
      </c>
      <c r="F95" s="34" t="s">
        <v>1116</v>
      </c>
      <c r="G95" s="34" t="s">
        <v>1116</v>
      </c>
      <c r="H95" s="34" t="s">
        <v>107</v>
      </c>
      <c r="I95" s="34" t="s">
        <v>4514</v>
      </c>
      <c r="J95" s="34" t="s">
        <v>1098</v>
      </c>
      <c r="K95" s="34" t="s">
        <v>1125</v>
      </c>
      <c r="L95" s="34" t="s">
        <v>107</v>
      </c>
      <c r="M95" s="34" t="s">
        <v>1125</v>
      </c>
      <c r="N95" s="34" t="s">
        <v>4512</v>
      </c>
      <c r="O95" s="34" t="s">
        <v>1098</v>
      </c>
      <c r="P95" s="34" t="s">
        <v>1098</v>
      </c>
      <c r="Q95" s="34" t="s">
        <v>1098</v>
      </c>
      <c r="R95" s="34" t="s">
        <v>1098</v>
      </c>
      <c r="S95" s="34" t="s">
        <v>1098</v>
      </c>
      <c r="T95" s="34" t="s">
        <v>1098</v>
      </c>
      <c r="U95" s="34" t="s">
        <v>1098</v>
      </c>
    </row>
    <row r="96" spans="1:21" ht="60">
      <c r="A96" s="35">
        <v>94</v>
      </c>
      <c r="B96" s="34" t="s">
        <v>4516</v>
      </c>
      <c r="C96" s="37" t="s">
        <v>1125</v>
      </c>
      <c r="D96" s="34" t="s">
        <v>4515</v>
      </c>
      <c r="E96" s="34" t="s">
        <v>1117</v>
      </c>
      <c r="F96" s="34" t="s">
        <v>1116</v>
      </c>
      <c r="G96" s="34" t="s">
        <v>1116</v>
      </c>
      <c r="H96" s="34" t="s">
        <v>1098</v>
      </c>
      <c r="I96" s="34" t="s">
        <v>4517</v>
      </c>
      <c r="J96" s="34" t="s">
        <v>1098</v>
      </c>
      <c r="K96" s="34" t="s">
        <v>1125</v>
      </c>
      <c r="L96" s="34" t="s">
        <v>1098</v>
      </c>
      <c r="M96" s="34" t="s">
        <v>1125</v>
      </c>
      <c r="N96" s="34" t="s">
        <v>4515</v>
      </c>
      <c r="O96" s="34" t="s">
        <v>1098</v>
      </c>
      <c r="P96" s="34" t="s">
        <v>1098</v>
      </c>
      <c r="Q96" s="34" t="s">
        <v>1098</v>
      </c>
      <c r="R96" s="34" t="s">
        <v>1098</v>
      </c>
      <c r="S96" s="34" t="s">
        <v>1098</v>
      </c>
      <c r="T96" s="34" t="s">
        <v>1098</v>
      </c>
      <c r="U96" s="34" t="s">
        <v>1098</v>
      </c>
    </row>
    <row r="97" spans="1:21" ht="60">
      <c r="A97" s="35">
        <v>95</v>
      </c>
      <c r="B97" s="34" t="s">
        <v>4519</v>
      </c>
      <c r="C97" s="37" t="s">
        <v>1125</v>
      </c>
      <c r="D97" s="34" t="s">
        <v>4518</v>
      </c>
      <c r="E97" s="34" t="s">
        <v>1117</v>
      </c>
      <c r="F97" s="34" t="s">
        <v>1116</v>
      </c>
      <c r="G97" s="34" t="s">
        <v>1116</v>
      </c>
      <c r="H97" s="34" t="s">
        <v>1098</v>
      </c>
      <c r="I97" s="34" t="s">
        <v>4520</v>
      </c>
      <c r="J97" s="34" t="s">
        <v>1098</v>
      </c>
      <c r="K97" s="34" t="s">
        <v>1125</v>
      </c>
      <c r="L97" s="34" t="s">
        <v>1098</v>
      </c>
      <c r="M97" s="34" t="s">
        <v>1125</v>
      </c>
      <c r="N97" s="34" t="s">
        <v>4518</v>
      </c>
      <c r="O97" s="34" t="s">
        <v>1098</v>
      </c>
      <c r="P97" s="34" t="s">
        <v>1098</v>
      </c>
      <c r="Q97" s="34" t="s">
        <v>1098</v>
      </c>
      <c r="R97" s="34" t="s">
        <v>1098</v>
      </c>
      <c r="S97" s="34" t="s">
        <v>1098</v>
      </c>
      <c r="T97" s="34" t="s">
        <v>1098</v>
      </c>
      <c r="U97" s="34" t="s">
        <v>1098</v>
      </c>
    </row>
    <row r="98" spans="1:21">
      <c r="A98" s="35">
        <v>96</v>
      </c>
      <c r="B98" s="34" t="s">
        <v>4526</v>
      </c>
      <c r="C98" s="37" t="s">
        <v>1125</v>
      </c>
      <c r="D98" s="34" t="s">
        <v>4525</v>
      </c>
      <c r="E98" s="34" t="s">
        <v>1117</v>
      </c>
      <c r="F98" s="34" t="s">
        <v>1116</v>
      </c>
      <c r="G98" s="34" t="s">
        <v>1116</v>
      </c>
      <c r="H98" s="34" t="s">
        <v>1098</v>
      </c>
      <c r="I98" s="34" t="s">
        <v>1098</v>
      </c>
      <c r="J98" s="34" t="s">
        <v>1098</v>
      </c>
      <c r="K98" s="34" t="s">
        <v>1125</v>
      </c>
      <c r="L98" s="34" t="s">
        <v>1098</v>
      </c>
      <c r="M98" s="34" t="s">
        <v>1125</v>
      </c>
      <c r="N98" s="34" t="s">
        <v>4525</v>
      </c>
      <c r="O98" s="34" t="s">
        <v>1098</v>
      </c>
      <c r="P98" s="34" t="s">
        <v>1098</v>
      </c>
      <c r="Q98" s="34" t="s">
        <v>1098</v>
      </c>
      <c r="R98" s="34" t="s">
        <v>1098</v>
      </c>
      <c r="S98" s="34" t="s">
        <v>1098</v>
      </c>
      <c r="T98" s="34" t="s">
        <v>1098</v>
      </c>
      <c r="U98" s="34" t="s">
        <v>1098</v>
      </c>
    </row>
    <row r="99" spans="1:21" ht="195">
      <c r="A99" s="35">
        <v>97</v>
      </c>
      <c r="B99" s="34" t="s">
        <v>3801</v>
      </c>
      <c r="C99" s="37" t="s">
        <v>1125</v>
      </c>
      <c r="D99" s="34" t="s">
        <v>3800</v>
      </c>
      <c r="E99" s="34" t="s">
        <v>1117</v>
      </c>
      <c r="F99" s="34" t="s">
        <v>1116</v>
      </c>
      <c r="G99" s="34" t="s">
        <v>1116</v>
      </c>
      <c r="H99" s="34" t="s">
        <v>1098</v>
      </c>
      <c r="I99" s="34" t="s">
        <v>3802</v>
      </c>
      <c r="J99" s="34" t="s">
        <v>1098</v>
      </c>
      <c r="K99" s="34" t="s">
        <v>1125</v>
      </c>
      <c r="L99" s="34" t="s">
        <v>1098</v>
      </c>
      <c r="M99" s="34" t="s">
        <v>1125</v>
      </c>
      <c r="N99" s="34" t="s">
        <v>3800</v>
      </c>
      <c r="O99" s="34" t="s">
        <v>1098</v>
      </c>
      <c r="P99" s="34" t="s">
        <v>1098</v>
      </c>
      <c r="Q99" s="34" t="s">
        <v>1098</v>
      </c>
      <c r="R99" s="34" t="s">
        <v>1098</v>
      </c>
      <c r="S99" s="34" t="s">
        <v>1098</v>
      </c>
      <c r="T99" s="34" t="s">
        <v>1098</v>
      </c>
      <c r="U99" s="34" t="s">
        <v>1098</v>
      </c>
    </row>
    <row r="100" spans="1:21" ht="45">
      <c r="A100" s="35">
        <v>98</v>
      </c>
      <c r="B100" s="34" t="s">
        <v>3036</v>
      </c>
      <c r="C100" s="34" t="s">
        <v>231</v>
      </c>
      <c r="D100" s="34" t="s">
        <v>230</v>
      </c>
      <c r="E100" s="34" t="s">
        <v>1117</v>
      </c>
      <c r="F100" s="34" t="s">
        <v>1117</v>
      </c>
      <c r="G100" s="34" t="s">
        <v>1116</v>
      </c>
      <c r="H100" s="34" t="s">
        <v>4669</v>
      </c>
      <c r="I100" s="34" t="s">
        <v>1098</v>
      </c>
      <c r="J100" s="34" t="s">
        <v>1098</v>
      </c>
      <c r="K100" s="34" t="s">
        <v>3035</v>
      </c>
      <c r="L100" s="34" t="s">
        <v>1098</v>
      </c>
      <c r="M100" s="34" t="s">
        <v>231</v>
      </c>
      <c r="N100" s="34" t="s">
        <v>230</v>
      </c>
      <c r="O100" s="34" t="s">
        <v>116</v>
      </c>
      <c r="P100" s="34" t="s">
        <v>1339</v>
      </c>
      <c r="Q100" s="34" t="s">
        <v>117</v>
      </c>
      <c r="R100" s="34" t="s">
        <v>1098</v>
      </c>
      <c r="S100" s="34" t="s">
        <v>1098</v>
      </c>
      <c r="T100" s="34" t="s">
        <v>1098</v>
      </c>
      <c r="U100" s="34" t="s">
        <v>1340</v>
      </c>
    </row>
    <row r="101" spans="1:21" ht="30">
      <c r="A101" s="35">
        <v>99</v>
      </c>
      <c r="B101" s="34" t="s">
        <v>2312</v>
      </c>
      <c r="C101" s="34" t="s">
        <v>3309</v>
      </c>
      <c r="D101" s="34" t="s">
        <v>619</v>
      </c>
      <c r="E101" s="34" t="s">
        <v>1117</v>
      </c>
      <c r="F101" s="34" t="s">
        <v>1117</v>
      </c>
      <c r="G101" s="34" t="s">
        <v>1116</v>
      </c>
      <c r="H101" s="34" t="s">
        <v>1098</v>
      </c>
      <c r="I101" s="34" t="s">
        <v>1098</v>
      </c>
      <c r="J101" s="34" t="s">
        <v>1098</v>
      </c>
      <c r="K101" s="34" t="s">
        <v>3308</v>
      </c>
      <c r="L101" s="34" t="s">
        <v>1098</v>
      </c>
      <c r="M101" s="34" t="s">
        <v>3309</v>
      </c>
      <c r="N101" s="34" t="s">
        <v>2311</v>
      </c>
      <c r="O101" s="34" t="s">
        <v>1098</v>
      </c>
      <c r="P101" s="34" t="s">
        <v>1098</v>
      </c>
      <c r="Q101" s="34" t="s">
        <v>1098</v>
      </c>
      <c r="R101" s="34" t="s">
        <v>1098</v>
      </c>
      <c r="S101" s="34" t="s">
        <v>1098</v>
      </c>
      <c r="T101" s="34" t="s">
        <v>1098</v>
      </c>
      <c r="U101" s="34" t="s">
        <v>1098</v>
      </c>
    </row>
    <row r="102" spans="1:21" ht="30">
      <c r="A102" s="35">
        <v>100</v>
      </c>
      <c r="B102" s="34" t="s">
        <v>2409</v>
      </c>
      <c r="C102" s="34" t="s">
        <v>4242</v>
      </c>
      <c r="D102" s="34" t="s">
        <v>4670</v>
      </c>
      <c r="E102" s="34" t="s">
        <v>1117</v>
      </c>
      <c r="F102" s="34" t="s">
        <v>1117</v>
      </c>
      <c r="G102" s="34" t="s">
        <v>1116</v>
      </c>
      <c r="H102" s="34" t="s">
        <v>1098</v>
      </c>
      <c r="I102" s="34" t="s">
        <v>1098</v>
      </c>
      <c r="J102" s="34" t="s">
        <v>1098</v>
      </c>
      <c r="K102" s="34" t="s">
        <v>4241</v>
      </c>
      <c r="L102" s="34" t="s">
        <v>1098</v>
      </c>
      <c r="M102" s="34" t="s">
        <v>4242</v>
      </c>
      <c r="N102" s="34" t="s">
        <v>2408</v>
      </c>
      <c r="O102" s="34" t="s">
        <v>1098</v>
      </c>
      <c r="P102" s="34" t="s">
        <v>1098</v>
      </c>
      <c r="Q102" s="34" t="s">
        <v>1098</v>
      </c>
      <c r="R102" s="34" t="s">
        <v>1098</v>
      </c>
      <c r="S102" s="34" t="s">
        <v>1098</v>
      </c>
      <c r="T102" s="34" t="s">
        <v>1098</v>
      </c>
      <c r="U102" s="34" t="s">
        <v>1098</v>
      </c>
    </row>
    <row r="103" spans="1:21" ht="30">
      <c r="A103" s="35">
        <v>101</v>
      </c>
      <c r="B103" s="34" t="s">
        <v>2233</v>
      </c>
      <c r="C103" s="34" t="s">
        <v>2494</v>
      </c>
      <c r="D103" s="34" t="s">
        <v>2492</v>
      </c>
      <c r="E103" s="34" t="s">
        <v>1117</v>
      </c>
      <c r="F103" s="34" t="s">
        <v>1116</v>
      </c>
      <c r="G103" s="34" t="s">
        <v>1116</v>
      </c>
      <c r="H103" s="34" t="s">
        <v>1098</v>
      </c>
      <c r="I103" s="34" t="s">
        <v>1098</v>
      </c>
      <c r="J103" s="34" t="s">
        <v>1098</v>
      </c>
      <c r="K103" s="34" t="s">
        <v>2493</v>
      </c>
      <c r="L103" s="34" t="s">
        <v>1098</v>
      </c>
      <c r="M103" s="34" t="s">
        <v>2494</v>
      </c>
      <c r="N103" s="34" t="s">
        <v>2232</v>
      </c>
      <c r="O103" s="34" t="s">
        <v>1098</v>
      </c>
      <c r="P103" s="34" t="s">
        <v>1098</v>
      </c>
      <c r="Q103" s="34" t="s">
        <v>1098</v>
      </c>
      <c r="R103" s="34" t="s">
        <v>1098</v>
      </c>
      <c r="S103" s="34" t="s">
        <v>1098</v>
      </c>
      <c r="T103" s="34" t="s">
        <v>1098</v>
      </c>
      <c r="U103" s="34" t="s">
        <v>1098</v>
      </c>
    </row>
    <row r="104" spans="1:21">
      <c r="A104" s="35">
        <v>102</v>
      </c>
      <c r="B104" s="34" t="s">
        <v>3072</v>
      </c>
      <c r="C104" s="34" t="s">
        <v>3071</v>
      </c>
      <c r="D104" s="34" t="s">
        <v>3069</v>
      </c>
      <c r="E104" s="34" t="s">
        <v>1116</v>
      </c>
      <c r="F104" s="34" t="s">
        <v>1117</v>
      </c>
      <c r="G104" s="34" t="s">
        <v>1116</v>
      </c>
      <c r="H104" s="34" t="s">
        <v>1098</v>
      </c>
      <c r="I104" s="34" t="s">
        <v>1098</v>
      </c>
      <c r="J104" s="34" t="s">
        <v>1098</v>
      </c>
      <c r="K104" s="34" t="s">
        <v>3070</v>
      </c>
      <c r="L104" s="34" t="s">
        <v>1098</v>
      </c>
      <c r="M104" s="34" t="s">
        <v>3071</v>
      </c>
      <c r="N104" s="34" t="s">
        <v>3069</v>
      </c>
      <c r="O104" s="34" t="s">
        <v>1098</v>
      </c>
      <c r="P104" s="34" t="s">
        <v>1098</v>
      </c>
      <c r="Q104" s="34" t="s">
        <v>1098</v>
      </c>
      <c r="R104" s="34" t="s">
        <v>1098</v>
      </c>
      <c r="S104" s="34" t="s">
        <v>1098</v>
      </c>
      <c r="T104" s="34" t="s">
        <v>1098</v>
      </c>
      <c r="U104" s="34" t="s">
        <v>1098</v>
      </c>
    </row>
    <row r="105" spans="1:21" ht="30">
      <c r="A105" s="35">
        <v>103</v>
      </c>
      <c r="B105" s="34" t="s">
        <v>2288</v>
      </c>
      <c r="C105" s="34" t="s">
        <v>3084</v>
      </c>
      <c r="D105" s="34" t="s">
        <v>3082</v>
      </c>
      <c r="E105" s="34" t="s">
        <v>1117</v>
      </c>
      <c r="F105" s="34" t="s">
        <v>1117</v>
      </c>
      <c r="G105" s="34" t="s">
        <v>1116</v>
      </c>
      <c r="H105" s="34" t="s">
        <v>1098</v>
      </c>
      <c r="I105" s="34" t="s">
        <v>1098</v>
      </c>
      <c r="J105" s="34" t="s">
        <v>1098</v>
      </c>
      <c r="K105" s="34" t="s">
        <v>3083</v>
      </c>
      <c r="L105" s="34" t="s">
        <v>1098</v>
      </c>
      <c r="M105" s="34" t="s">
        <v>3084</v>
      </c>
      <c r="N105" s="34" t="s">
        <v>2287</v>
      </c>
      <c r="O105" s="34" t="s">
        <v>1098</v>
      </c>
      <c r="P105" s="34" t="s">
        <v>1098</v>
      </c>
      <c r="Q105" s="34" t="s">
        <v>1098</v>
      </c>
      <c r="R105" s="34" t="s">
        <v>1098</v>
      </c>
      <c r="S105" s="34" t="s">
        <v>1098</v>
      </c>
      <c r="T105" s="34" t="s">
        <v>1098</v>
      </c>
      <c r="U105" s="34" t="s">
        <v>1098</v>
      </c>
    </row>
    <row r="106" spans="1:21">
      <c r="A106" s="35">
        <v>104</v>
      </c>
      <c r="B106" s="34" t="s">
        <v>3193</v>
      </c>
      <c r="C106" s="34" t="s">
        <v>3192</v>
      </c>
      <c r="D106" s="34" t="s">
        <v>3190</v>
      </c>
      <c r="E106" s="34" t="s">
        <v>1117</v>
      </c>
      <c r="F106" s="34" t="s">
        <v>1116</v>
      </c>
      <c r="G106" s="34" t="s">
        <v>1116</v>
      </c>
      <c r="H106" s="34" t="s">
        <v>127</v>
      </c>
      <c r="I106" s="34" t="s">
        <v>1098</v>
      </c>
      <c r="J106" s="34" t="s">
        <v>1098</v>
      </c>
      <c r="K106" s="34" t="s">
        <v>3191</v>
      </c>
      <c r="L106" s="34" t="s">
        <v>127</v>
      </c>
      <c r="M106" s="34" t="s">
        <v>3192</v>
      </c>
      <c r="N106" s="34" t="s">
        <v>3190</v>
      </c>
      <c r="O106" s="34" t="s">
        <v>1098</v>
      </c>
      <c r="P106" s="34" t="s">
        <v>1098</v>
      </c>
      <c r="Q106" s="34" t="s">
        <v>1098</v>
      </c>
      <c r="R106" s="34" t="s">
        <v>1098</v>
      </c>
      <c r="S106" s="34" t="s">
        <v>1098</v>
      </c>
      <c r="T106" s="34" t="s">
        <v>1098</v>
      </c>
      <c r="U106" s="34" t="s">
        <v>1098</v>
      </c>
    </row>
    <row r="107" spans="1:21" ht="30">
      <c r="A107" s="35">
        <v>105</v>
      </c>
      <c r="B107" s="34" t="s">
        <v>2371</v>
      </c>
      <c r="C107" s="34" t="s">
        <v>3730</v>
      </c>
      <c r="D107" s="34" t="s">
        <v>4671</v>
      </c>
      <c r="E107" s="34" t="s">
        <v>1117</v>
      </c>
      <c r="F107" s="34" t="s">
        <v>1117</v>
      </c>
      <c r="G107" s="34" t="s">
        <v>1116</v>
      </c>
      <c r="H107" s="34" t="s">
        <v>1098</v>
      </c>
      <c r="I107" s="34" t="s">
        <v>1098</v>
      </c>
      <c r="J107" s="34" t="s">
        <v>1098</v>
      </c>
      <c r="K107" s="34" t="s">
        <v>3729</v>
      </c>
      <c r="L107" s="34" t="s">
        <v>1098</v>
      </c>
      <c r="M107" s="34" t="s">
        <v>3730</v>
      </c>
      <c r="N107" s="34" t="s">
        <v>2370</v>
      </c>
      <c r="O107" s="34" t="s">
        <v>1098</v>
      </c>
      <c r="P107" s="34" t="s">
        <v>1098</v>
      </c>
      <c r="Q107" s="34" t="s">
        <v>1098</v>
      </c>
      <c r="R107" s="34" t="s">
        <v>1098</v>
      </c>
      <c r="S107" s="34" t="s">
        <v>1098</v>
      </c>
      <c r="T107" s="34" t="s">
        <v>1098</v>
      </c>
      <c r="U107" s="34" t="s">
        <v>1098</v>
      </c>
    </row>
    <row r="108" spans="1:21" ht="30">
      <c r="A108" s="35">
        <v>106</v>
      </c>
      <c r="B108" s="34" t="s">
        <v>2411</v>
      </c>
      <c r="C108" s="34" t="s">
        <v>4267</v>
      </c>
      <c r="D108" s="34" t="s">
        <v>4672</v>
      </c>
      <c r="E108" s="34" t="s">
        <v>1117</v>
      </c>
      <c r="F108" s="34" t="s">
        <v>1117</v>
      </c>
      <c r="G108" s="34" t="s">
        <v>1116</v>
      </c>
      <c r="H108" s="34" t="s">
        <v>1098</v>
      </c>
      <c r="I108" s="34" t="s">
        <v>1098</v>
      </c>
      <c r="J108" s="34" t="s">
        <v>1098</v>
      </c>
      <c r="K108" s="34" t="s">
        <v>4266</v>
      </c>
      <c r="L108" s="34" t="s">
        <v>1098</v>
      </c>
      <c r="M108" s="34" t="s">
        <v>4267</v>
      </c>
      <c r="N108" s="34" t="s">
        <v>2410</v>
      </c>
      <c r="O108" s="34" t="s">
        <v>1098</v>
      </c>
      <c r="P108" s="34" t="s">
        <v>1098</v>
      </c>
      <c r="Q108" s="34" t="s">
        <v>1098</v>
      </c>
      <c r="R108" s="34" t="s">
        <v>1098</v>
      </c>
      <c r="S108" s="34" t="s">
        <v>1098</v>
      </c>
      <c r="T108" s="34" t="s">
        <v>1098</v>
      </c>
      <c r="U108" s="34" t="s">
        <v>1098</v>
      </c>
    </row>
    <row r="109" spans="1:21">
      <c r="A109" s="35">
        <v>107</v>
      </c>
      <c r="B109" s="34" t="s">
        <v>4481</v>
      </c>
      <c r="C109" s="34" t="s">
        <v>4480</v>
      </c>
      <c r="D109" s="34" t="s">
        <v>4478</v>
      </c>
      <c r="E109" s="34" t="s">
        <v>1116</v>
      </c>
      <c r="F109" s="34" t="s">
        <v>1117</v>
      </c>
      <c r="G109" s="34" t="s">
        <v>1116</v>
      </c>
      <c r="H109" s="34" t="s">
        <v>1098</v>
      </c>
      <c r="I109" s="34" t="s">
        <v>1098</v>
      </c>
      <c r="J109" s="34" t="s">
        <v>1098</v>
      </c>
      <c r="K109" s="34" t="s">
        <v>4479</v>
      </c>
      <c r="L109" s="34" t="s">
        <v>1098</v>
      </c>
      <c r="M109" s="34" t="s">
        <v>4480</v>
      </c>
      <c r="N109" s="34" t="s">
        <v>4478</v>
      </c>
      <c r="O109" s="34" t="s">
        <v>1098</v>
      </c>
      <c r="P109" s="34" t="s">
        <v>1098</v>
      </c>
      <c r="Q109" s="34" t="s">
        <v>1098</v>
      </c>
      <c r="R109" s="34" t="s">
        <v>1098</v>
      </c>
      <c r="S109" s="34" t="s">
        <v>1098</v>
      </c>
      <c r="T109" s="34" t="s">
        <v>1098</v>
      </c>
      <c r="U109" s="34" t="s">
        <v>1098</v>
      </c>
    </row>
    <row r="110" spans="1:21">
      <c r="A110" s="35">
        <v>108</v>
      </c>
      <c r="B110" s="34" t="s">
        <v>4302</v>
      </c>
      <c r="C110" s="34" t="s">
        <v>4301</v>
      </c>
      <c r="D110" s="34" t="s">
        <v>4299</v>
      </c>
      <c r="E110" s="34" t="s">
        <v>1116</v>
      </c>
      <c r="F110" s="34" t="s">
        <v>1117</v>
      </c>
      <c r="G110" s="34" t="s">
        <v>1116</v>
      </c>
      <c r="H110" s="34" t="s">
        <v>1098</v>
      </c>
      <c r="I110" s="34" t="s">
        <v>1098</v>
      </c>
      <c r="J110" s="34" t="s">
        <v>1098</v>
      </c>
      <c r="K110" s="34" t="s">
        <v>4300</v>
      </c>
      <c r="L110" s="34" t="s">
        <v>1098</v>
      </c>
      <c r="M110" s="34" t="s">
        <v>4301</v>
      </c>
      <c r="N110" s="34" t="s">
        <v>4299</v>
      </c>
      <c r="O110" s="34" t="s">
        <v>1098</v>
      </c>
      <c r="P110" s="34" t="s">
        <v>1098</v>
      </c>
      <c r="Q110" s="34" t="s">
        <v>1098</v>
      </c>
      <c r="R110" s="34" t="s">
        <v>1098</v>
      </c>
      <c r="S110" s="34" t="s">
        <v>1098</v>
      </c>
      <c r="T110" s="34" t="s">
        <v>1098</v>
      </c>
      <c r="U110" s="34" t="s">
        <v>1098</v>
      </c>
    </row>
    <row r="111" spans="1:21" ht="30">
      <c r="A111" s="35">
        <v>109</v>
      </c>
      <c r="B111" s="34" t="s">
        <v>1228</v>
      </c>
      <c r="C111" s="34" t="s">
        <v>1227</v>
      </c>
      <c r="D111" s="34" t="s">
        <v>1225</v>
      </c>
      <c r="E111" s="34" t="s">
        <v>1117</v>
      </c>
      <c r="F111" s="34" t="s">
        <v>1117</v>
      </c>
      <c r="G111" s="34" t="s">
        <v>1116</v>
      </c>
      <c r="H111" s="34" t="s">
        <v>1098</v>
      </c>
      <c r="I111" s="34" t="s">
        <v>1098</v>
      </c>
      <c r="J111" s="34" t="s">
        <v>1098</v>
      </c>
      <c r="K111" s="34" t="s">
        <v>1226</v>
      </c>
      <c r="L111" s="34" t="s">
        <v>1098</v>
      </c>
      <c r="M111" s="34" t="s">
        <v>1227</v>
      </c>
      <c r="N111" s="34" t="s">
        <v>2171</v>
      </c>
      <c r="O111" s="34" t="s">
        <v>1098</v>
      </c>
      <c r="P111" s="34" t="s">
        <v>1098</v>
      </c>
      <c r="Q111" s="34" t="s">
        <v>1098</v>
      </c>
      <c r="R111" s="34" t="s">
        <v>1098</v>
      </c>
      <c r="S111" s="34" t="s">
        <v>1098</v>
      </c>
      <c r="T111" s="34" t="s">
        <v>1098</v>
      </c>
      <c r="U111" s="34" t="s">
        <v>1098</v>
      </c>
    </row>
    <row r="112" spans="1:21" ht="45">
      <c r="A112" s="35">
        <v>110</v>
      </c>
      <c r="B112" s="34" t="s">
        <v>2435</v>
      </c>
      <c r="C112" s="34" t="s">
        <v>4673</v>
      </c>
      <c r="D112" s="34" t="s">
        <v>4674</v>
      </c>
      <c r="E112" s="34" t="s">
        <v>1117</v>
      </c>
      <c r="F112" s="34" t="s">
        <v>1116</v>
      </c>
      <c r="G112" s="34" t="s">
        <v>1116</v>
      </c>
      <c r="H112" s="34" t="s">
        <v>1098</v>
      </c>
      <c r="I112" s="34" t="s">
        <v>1098</v>
      </c>
      <c r="J112" s="34" t="s">
        <v>1098</v>
      </c>
      <c r="K112" s="34" t="s">
        <v>4675</v>
      </c>
      <c r="L112" s="34" t="s">
        <v>1098</v>
      </c>
      <c r="M112" s="34" t="s">
        <v>4676</v>
      </c>
      <c r="N112" s="34" t="s">
        <v>4677</v>
      </c>
      <c r="O112" s="34" t="s">
        <v>1098</v>
      </c>
      <c r="P112" s="34" t="s">
        <v>1098</v>
      </c>
      <c r="Q112" s="34" t="s">
        <v>1098</v>
      </c>
      <c r="R112" s="34" t="s">
        <v>1098</v>
      </c>
      <c r="S112" s="34" t="s">
        <v>1098</v>
      </c>
      <c r="T112" s="34" t="s">
        <v>2436</v>
      </c>
      <c r="U112" s="34" t="s">
        <v>1098</v>
      </c>
    </row>
    <row r="113" spans="1:21" ht="30">
      <c r="A113" s="35">
        <v>111</v>
      </c>
      <c r="B113" s="34" t="s">
        <v>2273</v>
      </c>
      <c r="C113" s="34" t="s">
        <v>3000</v>
      </c>
      <c r="D113" s="34" t="s">
        <v>2998</v>
      </c>
      <c r="E113" s="34" t="s">
        <v>1117</v>
      </c>
      <c r="F113" s="34" t="s">
        <v>1116</v>
      </c>
      <c r="G113" s="34" t="s">
        <v>1116</v>
      </c>
      <c r="H113" s="34" t="s">
        <v>1098</v>
      </c>
      <c r="I113" s="34" t="s">
        <v>1098</v>
      </c>
      <c r="J113" s="34" t="s">
        <v>1098</v>
      </c>
      <c r="K113" s="34" t="s">
        <v>2999</v>
      </c>
      <c r="L113" s="34" t="s">
        <v>1098</v>
      </c>
      <c r="M113" s="34" t="s">
        <v>3000</v>
      </c>
      <c r="N113" s="34" t="s">
        <v>2272</v>
      </c>
      <c r="O113" s="34" t="s">
        <v>1098</v>
      </c>
      <c r="P113" s="34" t="s">
        <v>1098</v>
      </c>
      <c r="Q113" s="34" t="s">
        <v>1098</v>
      </c>
      <c r="R113" s="34" t="s">
        <v>1098</v>
      </c>
      <c r="S113" s="34" t="s">
        <v>1098</v>
      </c>
      <c r="T113" s="34" t="s">
        <v>1098</v>
      </c>
      <c r="U113" s="34" t="s">
        <v>1098</v>
      </c>
    </row>
    <row r="114" spans="1:21" ht="30">
      <c r="A114" s="35">
        <v>112</v>
      </c>
      <c r="B114" s="34" t="s">
        <v>2325</v>
      </c>
      <c r="C114" s="34" t="s">
        <v>3344</v>
      </c>
      <c r="D114" s="34" t="s">
        <v>3342</v>
      </c>
      <c r="E114" s="34" t="s">
        <v>1117</v>
      </c>
      <c r="F114" s="34" t="s">
        <v>1116</v>
      </c>
      <c r="G114" s="34" t="s">
        <v>1116</v>
      </c>
      <c r="H114" s="34" t="s">
        <v>1098</v>
      </c>
      <c r="I114" s="34" t="s">
        <v>1098</v>
      </c>
      <c r="J114" s="34" t="s">
        <v>1098</v>
      </c>
      <c r="K114" s="34" t="s">
        <v>3343</v>
      </c>
      <c r="L114" s="34" t="s">
        <v>1098</v>
      </c>
      <c r="M114" s="34" t="s">
        <v>3344</v>
      </c>
      <c r="N114" s="34" t="s">
        <v>2324</v>
      </c>
      <c r="O114" s="34" t="s">
        <v>1098</v>
      </c>
      <c r="P114" s="34" t="s">
        <v>1098</v>
      </c>
      <c r="Q114" s="34" t="s">
        <v>1098</v>
      </c>
      <c r="R114" s="34" t="s">
        <v>1098</v>
      </c>
      <c r="S114" s="34" t="s">
        <v>1098</v>
      </c>
      <c r="T114" s="34" t="s">
        <v>1098</v>
      </c>
      <c r="U114" s="34" t="s">
        <v>1098</v>
      </c>
    </row>
    <row r="115" spans="1:21" ht="30">
      <c r="A115" s="35">
        <v>113</v>
      </c>
      <c r="B115" s="34" t="s">
        <v>2271</v>
      </c>
      <c r="C115" s="34" t="s">
        <v>2959</v>
      </c>
      <c r="D115" s="34" t="s">
        <v>2957</v>
      </c>
      <c r="E115" s="34" t="s">
        <v>1117</v>
      </c>
      <c r="F115" s="34" t="s">
        <v>1117</v>
      </c>
      <c r="G115" s="34" t="s">
        <v>1116</v>
      </c>
      <c r="H115" s="34" t="s">
        <v>1098</v>
      </c>
      <c r="I115" s="34" t="s">
        <v>1098</v>
      </c>
      <c r="J115" s="34" t="s">
        <v>1098</v>
      </c>
      <c r="K115" s="34" t="s">
        <v>2958</v>
      </c>
      <c r="L115" s="34" t="s">
        <v>1098</v>
      </c>
      <c r="M115" s="34" t="s">
        <v>2959</v>
      </c>
      <c r="N115" s="34" t="s">
        <v>2270</v>
      </c>
      <c r="O115" s="34" t="s">
        <v>1098</v>
      </c>
      <c r="P115" s="34" t="s">
        <v>1098</v>
      </c>
      <c r="Q115" s="34" t="s">
        <v>1098</v>
      </c>
      <c r="R115" s="34" t="s">
        <v>1098</v>
      </c>
      <c r="S115" s="34" t="s">
        <v>1098</v>
      </c>
      <c r="T115" s="34" t="s">
        <v>1098</v>
      </c>
      <c r="U115" s="34" t="s">
        <v>1098</v>
      </c>
    </row>
    <row r="116" spans="1:21" ht="30">
      <c r="A116" s="35">
        <v>114</v>
      </c>
      <c r="B116" s="34" t="s">
        <v>2277</v>
      </c>
      <c r="C116" s="34" t="s">
        <v>3043</v>
      </c>
      <c r="D116" s="34" t="s">
        <v>3041</v>
      </c>
      <c r="E116" s="34" t="s">
        <v>1117</v>
      </c>
      <c r="F116" s="34" t="s">
        <v>1116</v>
      </c>
      <c r="G116" s="34" t="s">
        <v>1116</v>
      </c>
      <c r="H116" s="34" t="s">
        <v>1098</v>
      </c>
      <c r="I116" s="34" t="s">
        <v>1098</v>
      </c>
      <c r="J116" s="34" t="s">
        <v>1098</v>
      </c>
      <c r="K116" s="34" t="s">
        <v>3042</v>
      </c>
      <c r="L116" s="34" t="s">
        <v>1098</v>
      </c>
      <c r="M116" s="34" t="s">
        <v>3043</v>
      </c>
      <c r="N116" s="34" t="s">
        <v>2276</v>
      </c>
      <c r="O116" s="34" t="s">
        <v>1098</v>
      </c>
      <c r="P116" s="34" t="s">
        <v>1098</v>
      </c>
      <c r="Q116" s="34" t="s">
        <v>1098</v>
      </c>
      <c r="R116" s="34" t="s">
        <v>1098</v>
      </c>
      <c r="S116" s="34" t="s">
        <v>1098</v>
      </c>
      <c r="T116" s="34" t="s">
        <v>1098</v>
      </c>
      <c r="U116" s="34" t="s">
        <v>1098</v>
      </c>
    </row>
    <row r="117" spans="1:21" ht="30">
      <c r="A117" s="35">
        <v>115</v>
      </c>
      <c r="B117" s="34" t="s">
        <v>2006</v>
      </c>
      <c r="C117" s="34" t="s">
        <v>2005</v>
      </c>
      <c r="D117" s="34" t="s">
        <v>2003</v>
      </c>
      <c r="E117" s="34" t="s">
        <v>1117</v>
      </c>
      <c r="F117" s="34" t="s">
        <v>1117</v>
      </c>
      <c r="G117" s="34" t="s">
        <v>1116</v>
      </c>
      <c r="H117" s="34" t="s">
        <v>1098</v>
      </c>
      <c r="I117" s="34" t="s">
        <v>1098</v>
      </c>
      <c r="J117" s="34" t="s">
        <v>1098</v>
      </c>
      <c r="K117" s="34" t="s">
        <v>2004</v>
      </c>
      <c r="L117" s="34" t="s">
        <v>1098</v>
      </c>
      <c r="M117" s="34" t="s">
        <v>2005</v>
      </c>
      <c r="N117" s="34" t="s">
        <v>2224</v>
      </c>
      <c r="O117" s="34" t="s">
        <v>1098</v>
      </c>
      <c r="P117" s="34" t="s">
        <v>1098</v>
      </c>
      <c r="Q117" s="34" t="s">
        <v>1098</v>
      </c>
      <c r="R117" s="34" t="s">
        <v>1098</v>
      </c>
      <c r="S117" s="34" t="s">
        <v>1098</v>
      </c>
      <c r="T117" s="34" t="s">
        <v>1098</v>
      </c>
      <c r="U117" s="34" t="s">
        <v>1098</v>
      </c>
    </row>
    <row r="118" spans="1:21" ht="30">
      <c r="A118" s="35">
        <v>116</v>
      </c>
      <c r="B118" s="34" t="s">
        <v>2239</v>
      </c>
      <c r="C118" s="34" t="s">
        <v>2540</v>
      </c>
      <c r="D118" s="34" t="s">
        <v>2538</v>
      </c>
      <c r="E118" s="34" t="s">
        <v>1117</v>
      </c>
      <c r="F118" s="34" t="s">
        <v>1117</v>
      </c>
      <c r="G118" s="34" t="s">
        <v>1116</v>
      </c>
      <c r="H118" s="34" t="s">
        <v>1098</v>
      </c>
      <c r="I118" s="34" t="s">
        <v>1098</v>
      </c>
      <c r="J118" s="34" t="s">
        <v>1098</v>
      </c>
      <c r="K118" s="34" t="s">
        <v>2539</v>
      </c>
      <c r="L118" s="34" t="s">
        <v>1098</v>
      </c>
      <c r="M118" s="34" t="s">
        <v>2540</v>
      </c>
      <c r="N118" s="34" t="s">
        <v>2238</v>
      </c>
      <c r="O118" s="34" t="s">
        <v>1098</v>
      </c>
      <c r="P118" s="34" t="s">
        <v>1098</v>
      </c>
      <c r="Q118" s="34" t="s">
        <v>1098</v>
      </c>
      <c r="R118" s="34" t="s">
        <v>1098</v>
      </c>
      <c r="S118" s="34" t="s">
        <v>1098</v>
      </c>
      <c r="T118" s="34" t="s">
        <v>1098</v>
      </c>
      <c r="U118" s="34" t="s">
        <v>1098</v>
      </c>
    </row>
    <row r="119" spans="1:21" ht="30">
      <c r="A119" s="35">
        <v>117</v>
      </c>
      <c r="B119" s="34" t="s">
        <v>2346</v>
      </c>
      <c r="C119" s="34" t="s">
        <v>3467</v>
      </c>
      <c r="D119" s="34" t="s">
        <v>3465</v>
      </c>
      <c r="E119" s="34" t="s">
        <v>1116</v>
      </c>
      <c r="F119" s="34" t="s">
        <v>1117</v>
      </c>
      <c r="G119" s="34" t="s">
        <v>1116</v>
      </c>
      <c r="H119" s="34" t="s">
        <v>1098</v>
      </c>
      <c r="I119" s="34" t="s">
        <v>1098</v>
      </c>
      <c r="J119" s="34" t="s">
        <v>1098</v>
      </c>
      <c r="K119" s="34" t="s">
        <v>3466</v>
      </c>
      <c r="L119" s="34" t="s">
        <v>1098</v>
      </c>
      <c r="M119" s="34" t="s">
        <v>3467</v>
      </c>
      <c r="N119" s="34" t="s">
        <v>2345</v>
      </c>
      <c r="O119" s="34" t="s">
        <v>1098</v>
      </c>
      <c r="P119" s="34" t="s">
        <v>1098</v>
      </c>
      <c r="Q119" s="34" t="s">
        <v>1098</v>
      </c>
      <c r="R119" s="34" t="s">
        <v>1098</v>
      </c>
      <c r="S119" s="34" t="s">
        <v>1098</v>
      </c>
      <c r="T119" s="34" t="s">
        <v>1098</v>
      </c>
      <c r="U119" s="34" t="s">
        <v>1098</v>
      </c>
    </row>
    <row r="120" spans="1:21" ht="30">
      <c r="A120" s="35">
        <v>118</v>
      </c>
      <c r="B120" s="34" t="s">
        <v>1752</v>
      </c>
      <c r="C120" s="34" t="s">
        <v>1751</v>
      </c>
      <c r="D120" s="34" t="s">
        <v>1749</v>
      </c>
      <c r="E120" s="34" t="s">
        <v>1117</v>
      </c>
      <c r="F120" s="34" t="s">
        <v>1117</v>
      </c>
      <c r="G120" s="34" t="s">
        <v>1116</v>
      </c>
      <c r="H120" s="34" t="s">
        <v>1098</v>
      </c>
      <c r="I120" s="34" t="s">
        <v>1098</v>
      </c>
      <c r="J120" s="34" t="s">
        <v>1098</v>
      </c>
      <c r="K120" s="34" t="s">
        <v>1750</v>
      </c>
      <c r="L120" s="34" t="s">
        <v>1098</v>
      </c>
      <c r="M120" s="34" t="s">
        <v>1751</v>
      </c>
      <c r="N120" s="34" t="s">
        <v>2216</v>
      </c>
      <c r="O120" s="34" t="s">
        <v>1098</v>
      </c>
      <c r="P120" s="34" t="s">
        <v>1098</v>
      </c>
      <c r="Q120" s="34" t="s">
        <v>1098</v>
      </c>
      <c r="R120" s="34" t="s">
        <v>1098</v>
      </c>
      <c r="S120" s="34" t="s">
        <v>1098</v>
      </c>
      <c r="T120" s="34" t="s">
        <v>1098</v>
      </c>
      <c r="U120" s="34" t="s">
        <v>1098</v>
      </c>
    </row>
    <row r="121" spans="1:21">
      <c r="A121" s="35">
        <v>119</v>
      </c>
      <c r="B121" s="34" t="s">
        <v>2026</v>
      </c>
      <c r="C121" s="34" t="s">
        <v>2025</v>
      </c>
      <c r="D121" s="34" t="s">
        <v>2023</v>
      </c>
      <c r="E121" s="34" t="s">
        <v>1117</v>
      </c>
      <c r="F121" s="34" t="s">
        <v>1116</v>
      </c>
      <c r="G121" s="34" t="s">
        <v>1116</v>
      </c>
      <c r="H121" s="34" t="s">
        <v>1098</v>
      </c>
      <c r="I121" s="34" t="s">
        <v>1098</v>
      </c>
      <c r="J121" s="34" t="s">
        <v>1098</v>
      </c>
      <c r="K121" s="34" t="s">
        <v>2024</v>
      </c>
      <c r="L121" s="34" t="s">
        <v>1098</v>
      </c>
      <c r="M121" s="34" t="s">
        <v>2025</v>
      </c>
      <c r="N121" s="34" t="s">
        <v>2023</v>
      </c>
      <c r="O121" s="34" t="s">
        <v>1098</v>
      </c>
      <c r="P121" s="34" t="s">
        <v>1098</v>
      </c>
      <c r="Q121" s="34" t="s">
        <v>1098</v>
      </c>
      <c r="R121" s="34" t="s">
        <v>1098</v>
      </c>
      <c r="S121" s="34" t="s">
        <v>1098</v>
      </c>
      <c r="T121" s="34" t="s">
        <v>1098</v>
      </c>
      <c r="U121" s="34" t="s">
        <v>1098</v>
      </c>
    </row>
    <row r="122" spans="1:21">
      <c r="A122" s="35">
        <v>120</v>
      </c>
      <c r="B122" s="34" t="s">
        <v>2893</v>
      </c>
      <c r="C122" s="34" t="s">
        <v>2892</v>
      </c>
      <c r="D122" s="34" t="s">
        <v>2890</v>
      </c>
      <c r="E122" s="34" t="s">
        <v>1117</v>
      </c>
      <c r="F122" s="34" t="s">
        <v>1116</v>
      </c>
      <c r="G122" s="34" t="s">
        <v>1116</v>
      </c>
      <c r="H122" s="34" t="s">
        <v>1098</v>
      </c>
      <c r="I122" s="34" t="s">
        <v>1098</v>
      </c>
      <c r="J122" s="34" t="s">
        <v>1098</v>
      </c>
      <c r="K122" s="34" t="s">
        <v>2891</v>
      </c>
      <c r="L122" s="34" t="s">
        <v>1098</v>
      </c>
      <c r="M122" s="34" t="s">
        <v>2892</v>
      </c>
      <c r="N122" s="34" t="s">
        <v>2890</v>
      </c>
      <c r="O122" s="34" t="s">
        <v>1098</v>
      </c>
      <c r="P122" s="34" t="s">
        <v>1098</v>
      </c>
      <c r="Q122" s="34" t="s">
        <v>1098</v>
      </c>
      <c r="R122" s="34" t="s">
        <v>1098</v>
      </c>
      <c r="S122" s="34" t="s">
        <v>1098</v>
      </c>
      <c r="T122" s="34" t="s">
        <v>1098</v>
      </c>
      <c r="U122" s="34" t="s">
        <v>1098</v>
      </c>
    </row>
    <row r="123" spans="1:21" ht="30">
      <c r="A123" s="35">
        <v>121</v>
      </c>
      <c r="B123" s="34" t="s">
        <v>2400</v>
      </c>
      <c r="C123" s="34" t="s">
        <v>4129</v>
      </c>
      <c r="D123" s="34" t="s">
        <v>4127</v>
      </c>
      <c r="E123" s="34" t="s">
        <v>1117</v>
      </c>
      <c r="F123" s="34" t="s">
        <v>1117</v>
      </c>
      <c r="G123" s="34" t="s">
        <v>1116</v>
      </c>
      <c r="H123" s="34" t="s">
        <v>1098</v>
      </c>
      <c r="I123" s="34" t="s">
        <v>1098</v>
      </c>
      <c r="J123" s="34" t="s">
        <v>1098</v>
      </c>
      <c r="K123" s="34" t="s">
        <v>4128</v>
      </c>
      <c r="L123" s="34" t="s">
        <v>1098</v>
      </c>
      <c r="M123" s="34" t="s">
        <v>4129</v>
      </c>
      <c r="N123" s="34" t="s">
        <v>2399</v>
      </c>
      <c r="O123" s="34" t="s">
        <v>1098</v>
      </c>
      <c r="P123" s="34" t="s">
        <v>1098</v>
      </c>
      <c r="Q123" s="34" t="s">
        <v>1098</v>
      </c>
      <c r="R123" s="34" t="s">
        <v>1098</v>
      </c>
      <c r="S123" s="34" t="s">
        <v>1098</v>
      </c>
      <c r="T123" s="34" t="s">
        <v>1098</v>
      </c>
      <c r="U123" s="34" t="s">
        <v>1098</v>
      </c>
    </row>
    <row r="124" spans="1:21" ht="30">
      <c r="A124" s="35">
        <v>122</v>
      </c>
      <c r="B124" s="34" t="s">
        <v>1461</v>
      </c>
      <c r="C124" s="34" t="s">
        <v>1460</v>
      </c>
      <c r="D124" s="34" t="s">
        <v>1458</v>
      </c>
      <c r="E124" s="34" t="s">
        <v>1116</v>
      </c>
      <c r="F124" s="34" t="s">
        <v>1117</v>
      </c>
      <c r="G124" s="34" t="s">
        <v>1116</v>
      </c>
      <c r="H124" s="34" t="s">
        <v>1098</v>
      </c>
      <c r="I124" s="34" t="s">
        <v>1098</v>
      </c>
      <c r="J124" s="34" t="s">
        <v>1098</v>
      </c>
      <c r="K124" s="34" t="s">
        <v>1459</v>
      </c>
      <c r="L124" s="34" t="s">
        <v>1098</v>
      </c>
      <c r="M124" s="34" t="s">
        <v>1460</v>
      </c>
      <c r="N124" s="34" t="s">
        <v>2186</v>
      </c>
      <c r="O124" s="34" t="s">
        <v>1098</v>
      </c>
      <c r="P124" s="34" t="s">
        <v>1098</v>
      </c>
      <c r="Q124" s="34" t="s">
        <v>1098</v>
      </c>
      <c r="R124" s="34" t="s">
        <v>1098</v>
      </c>
      <c r="S124" s="34" t="s">
        <v>1098</v>
      </c>
      <c r="T124" s="34" t="s">
        <v>1098</v>
      </c>
      <c r="U124" s="34" t="s">
        <v>1098</v>
      </c>
    </row>
    <row r="125" spans="1:21" ht="30">
      <c r="A125" s="35">
        <v>123</v>
      </c>
      <c r="B125" s="34" t="s">
        <v>1411</v>
      </c>
      <c r="C125" s="34" t="s">
        <v>1410</v>
      </c>
      <c r="D125" s="34" t="s">
        <v>1408</v>
      </c>
      <c r="E125" s="34" t="s">
        <v>1116</v>
      </c>
      <c r="F125" s="34" t="s">
        <v>1117</v>
      </c>
      <c r="G125" s="34" t="s">
        <v>1116</v>
      </c>
      <c r="H125" s="34" t="s">
        <v>1098</v>
      </c>
      <c r="I125" s="34" t="s">
        <v>1098</v>
      </c>
      <c r="J125" s="34" t="s">
        <v>1098</v>
      </c>
      <c r="K125" s="34" t="s">
        <v>1409</v>
      </c>
      <c r="L125" s="34" t="s">
        <v>1098</v>
      </c>
      <c r="M125" s="34" t="s">
        <v>1410</v>
      </c>
      <c r="N125" s="34" t="s">
        <v>2180</v>
      </c>
      <c r="O125" s="34" t="s">
        <v>1098</v>
      </c>
      <c r="P125" s="34" t="s">
        <v>1098</v>
      </c>
      <c r="Q125" s="34" t="s">
        <v>1098</v>
      </c>
      <c r="R125" s="34" t="s">
        <v>1098</v>
      </c>
      <c r="S125" s="34" t="s">
        <v>1098</v>
      </c>
      <c r="T125" s="34" t="s">
        <v>1098</v>
      </c>
      <c r="U125" s="34" t="s">
        <v>1098</v>
      </c>
    </row>
    <row r="126" spans="1:21" ht="30">
      <c r="A126" s="35">
        <v>124</v>
      </c>
      <c r="B126" s="34" t="s">
        <v>1453</v>
      </c>
      <c r="C126" s="34" t="s">
        <v>1452</v>
      </c>
      <c r="D126" s="34" t="s">
        <v>1450</v>
      </c>
      <c r="E126" s="34" t="s">
        <v>1116</v>
      </c>
      <c r="F126" s="34" t="s">
        <v>1117</v>
      </c>
      <c r="G126" s="34" t="s">
        <v>1116</v>
      </c>
      <c r="H126" s="34" t="s">
        <v>1098</v>
      </c>
      <c r="I126" s="34" t="s">
        <v>1098</v>
      </c>
      <c r="J126" s="34" t="s">
        <v>1098</v>
      </c>
      <c r="K126" s="34" t="s">
        <v>1451</v>
      </c>
      <c r="L126" s="34" t="s">
        <v>1098</v>
      </c>
      <c r="M126" s="34" t="s">
        <v>1452</v>
      </c>
      <c r="N126" s="34" t="s">
        <v>2185</v>
      </c>
      <c r="O126" s="34" t="s">
        <v>1098</v>
      </c>
      <c r="P126" s="34" t="s">
        <v>1098</v>
      </c>
      <c r="Q126" s="34" t="s">
        <v>1098</v>
      </c>
      <c r="R126" s="34" t="s">
        <v>1098</v>
      </c>
      <c r="S126" s="34" t="s">
        <v>1098</v>
      </c>
      <c r="T126" s="34" t="s">
        <v>1098</v>
      </c>
      <c r="U126" s="34" t="s">
        <v>1098</v>
      </c>
    </row>
    <row r="127" spans="1:21">
      <c r="A127" s="35">
        <v>125</v>
      </c>
      <c r="B127" s="34" t="s">
        <v>2970</v>
      </c>
      <c r="C127" s="34" t="s">
        <v>2969</v>
      </c>
      <c r="D127" s="34" t="s">
        <v>2967</v>
      </c>
      <c r="E127" s="34" t="s">
        <v>1116</v>
      </c>
      <c r="F127" s="34" t="s">
        <v>1117</v>
      </c>
      <c r="G127" s="34" t="s">
        <v>1116</v>
      </c>
      <c r="H127" s="34" t="s">
        <v>1098</v>
      </c>
      <c r="I127" s="34" t="s">
        <v>1098</v>
      </c>
      <c r="J127" s="34" t="s">
        <v>1098</v>
      </c>
      <c r="K127" s="34" t="s">
        <v>2968</v>
      </c>
      <c r="L127" s="34" t="s">
        <v>1098</v>
      </c>
      <c r="M127" s="34" t="s">
        <v>2969</v>
      </c>
      <c r="N127" s="34" t="s">
        <v>2967</v>
      </c>
      <c r="O127" s="34" t="s">
        <v>1098</v>
      </c>
      <c r="P127" s="34" t="s">
        <v>1098</v>
      </c>
      <c r="Q127" s="34" t="s">
        <v>1098</v>
      </c>
      <c r="R127" s="34" t="s">
        <v>1098</v>
      </c>
      <c r="S127" s="34" t="s">
        <v>1098</v>
      </c>
      <c r="T127" s="34" t="s">
        <v>1098</v>
      </c>
      <c r="U127" s="34" t="s">
        <v>1098</v>
      </c>
    </row>
    <row r="128" spans="1:21">
      <c r="A128" s="35">
        <v>126</v>
      </c>
      <c r="B128" s="34" t="s">
        <v>2033</v>
      </c>
      <c r="C128" s="34" t="s">
        <v>2032</v>
      </c>
      <c r="D128" s="34" t="s">
        <v>2030</v>
      </c>
      <c r="E128" s="34" t="s">
        <v>1116</v>
      </c>
      <c r="F128" s="34" t="s">
        <v>1117</v>
      </c>
      <c r="G128" s="34" t="s">
        <v>1116</v>
      </c>
      <c r="H128" s="34" t="s">
        <v>1098</v>
      </c>
      <c r="I128" s="34" t="s">
        <v>1098</v>
      </c>
      <c r="J128" s="34" t="s">
        <v>1098</v>
      </c>
      <c r="K128" s="34" t="s">
        <v>2031</v>
      </c>
      <c r="L128" s="34" t="s">
        <v>1098</v>
      </c>
      <c r="M128" s="34" t="s">
        <v>2032</v>
      </c>
      <c r="N128" s="34" t="s">
        <v>2030</v>
      </c>
      <c r="O128" s="34" t="s">
        <v>1098</v>
      </c>
      <c r="P128" s="34" t="s">
        <v>1098</v>
      </c>
      <c r="Q128" s="34" t="s">
        <v>1098</v>
      </c>
      <c r="R128" s="34" t="s">
        <v>1098</v>
      </c>
      <c r="S128" s="34" t="s">
        <v>1098</v>
      </c>
      <c r="T128" s="34" t="s">
        <v>1098</v>
      </c>
      <c r="U128" s="34" t="s">
        <v>1098</v>
      </c>
    </row>
    <row r="129" spans="1:21" ht="60">
      <c r="A129" s="35">
        <v>127</v>
      </c>
      <c r="B129" s="34" t="s">
        <v>4489</v>
      </c>
      <c r="C129" s="34" t="s">
        <v>4488</v>
      </c>
      <c r="D129" s="34" t="s">
        <v>4486</v>
      </c>
      <c r="E129" s="34" t="s">
        <v>1116</v>
      </c>
      <c r="F129" s="34" t="s">
        <v>1117</v>
      </c>
      <c r="G129" s="34" t="s">
        <v>1116</v>
      </c>
      <c r="H129" s="34" t="s">
        <v>121</v>
      </c>
      <c r="I129" s="34" t="s">
        <v>1733</v>
      </c>
      <c r="J129" s="34" t="s">
        <v>1098</v>
      </c>
      <c r="K129" s="34" t="s">
        <v>4487</v>
      </c>
      <c r="L129" s="34" t="s">
        <v>121</v>
      </c>
      <c r="M129" s="34" t="s">
        <v>4488</v>
      </c>
      <c r="N129" s="34" t="s">
        <v>4486</v>
      </c>
      <c r="O129" s="34" t="s">
        <v>1098</v>
      </c>
      <c r="P129" s="34" t="s">
        <v>1098</v>
      </c>
      <c r="Q129" s="34" t="s">
        <v>1098</v>
      </c>
      <c r="R129" s="34" t="s">
        <v>1318</v>
      </c>
      <c r="S129" s="34" t="s">
        <v>1098</v>
      </c>
      <c r="T129" s="34" t="s">
        <v>1098</v>
      </c>
      <c r="U129" s="34" t="s">
        <v>1098</v>
      </c>
    </row>
    <row r="130" spans="1:21" ht="45">
      <c r="A130" s="35">
        <v>128</v>
      </c>
      <c r="B130" s="34" t="s">
        <v>2000</v>
      </c>
      <c r="C130" s="34" t="s">
        <v>170</v>
      </c>
      <c r="D130" s="34" t="s">
        <v>169</v>
      </c>
      <c r="E130" s="34" t="s">
        <v>1116</v>
      </c>
      <c r="F130" s="34" t="s">
        <v>1117</v>
      </c>
      <c r="G130" s="34" t="s">
        <v>1116</v>
      </c>
      <c r="H130" s="34" t="s">
        <v>4678</v>
      </c>
      <c r="I130" s="34" t="s">
        <v>1098</v>
      </c>
      <c r="J130" s="34" t="s">
        <v>1098</v>
      </c>
      <c r="K130" s="34" t="s">
        <v>1999</v>
      </c>
      <c r="L130" s="34" t="s">
        <v>1098</v>
      </c>
      <c r="M130" s="34" t="s">
        <v>170</v>
      </c>
      <c r="N130" s="34" t="s">
        <v>169</v>
      </c>
      <c r="O130" s="34" t="s">
        <v>171</v>
      </c>
      <c r="P130" s="34" t="s">
        <v>2001</v>
      </c>
      <c r="Q130" s="34" t="s">
        <v>127</v>
      </c>
      <c r="R130" s="34" t="s">
        <v>1098</v>
      </c>
      <c r="S130" s="34" t="s">
        <v>1098</v>
      </c>
      <c r="T130" s="34" t="s">
        <v>1098</v>
      </c>
      <c r="U130" s="34" t="s">
        <v>2002</v>
      </c>
    </row>
    <row r="131" spans="1:21" ht="60">
      <c r="A131" s="35">
        <v>129</v>
      </c>
      <c r="B131" s="34" t="s">
        <v>2985</v>
      </c>
      <c r="C131" s="34" t="s">
        <v>2984</v>
      </c>
      <c r="D131" s="34" t="s">
        <v>2982</v>
      </c>
      <c r="E131" s="34" t="s">
        <v>1116</v>
      </c>
      <c r="F131" s="34" t="s">
        <v>1117</v>
      </c>
      <c r="G131" s="34" t="s">
        <v>1116</v>
      </c>
      <c r="H131" s="34" t="s">
        <v>121</v>
      </c>
      <c r="I131" s="34" t="s">
        <v>1733</v>
      </c>
      <c r="J131" s="34" t="s">
        <v>1336</v>
      </c>
      <c r="K131" s="34" t="s">
        <v>2983</v>
      </c>
      <c r="L131" s="34" t="s">
        <v>121</v>
      </c>
      <c r="M131" s="34" t="s">
        <v>2984</v>
      </c>
      <c r="N131" s="34" t="s">
        <v>2982</v>
      </c>
      <c r="O131" s="34" t="s">
        <v>1098</v>
      </c>
      <c r="P131" s="34" t="s">
        <v>1098</v>
      </c>
      <c r="Q131" s="34" t="s">
        <v>1098</v>
      </c>
      <c r="R131" s="34" t="s">
        <v>1318</v>
      </c>
      <c r="S131" s="34" t="s">
        <v>1098</v>
      </c>
      <c r="T131" s="34" t="s">
        <v>1098</v>
      </c>
      <c r="U131" s="34" t="s">
        <v>1098</v>
      </c>
    </row>
    <row r="132" spans="1:21" ht="60">
      <c r="A132" s="35">
        <v>130</v>
      </c>
      <c r="B132" s="34" t="s">
        <v>4493</v>
      </c>
      <c r="C132" s="34" t="s">
        <v>4492</v>
      </c>
      <c r="D132" s="34" t="s">
        <v>4490</v>
      </c>
      <c r="E132" s="34" t="s">
        <v>1116</v>
      </c>
      <c r="F132" s="34" t="s">
        <v>1117</v>
      </c>
      <c r="G132" s="34" t="s">
        <v>1116</v>
      </c>
      <c r="H132" s="34" t="s">
        <v>121</v>
      </c>
      <c r="I132" s="34" t="s">
        <v>1098</v>
      </c>
      <c r="J132" s="34" t="s">
        <v>1571</v>
      </c>
      <c r="K132" s="34" t="s">
        <v>4491</v>
      </c>
      <c r="L132" s="34" t="s">
        <v>121</v>
      </c>
      <c r="M132" s="34" t="s">
        <v>4492</v>
      </c>
      <c r="N132" s="34" t="s">
        <v>4490</v>
      </c>
      <c r="O132" s="34" t="s">
        <v>1098</v>
      </c>
      <c r="P132" s="34" t="s">
        <v>1098</v>
      </c>
      <c r="Q132" s="34" t="s">
        <v>1098</v>
      </c>
      <c r="R132" s="34" t="s">
        <v>1318</v>
      </c>
      <c r="S132" s="34" t="s">
        <v>1098</v>
      </c>
      <c r="T132" s="34" t="s">
        <v>1098</v>
      </c>
      <c r="U132" s="34" t="s">
        <v>1098</v>
      </c>
    </row>
    <row r="133" spans="1:21">
      <c r="A133" s="35">
        <v>131</v>
      </c>
      <c r="B133" s="34" t="s">
        <v>1196</v>
      </c>
      <c r="C133" s="34" t="s">
        <v>1195</v>
      </c>
      <c r="D133" s="34" t="s">
        <v>1193</v>
      </c>
      <c r="E133" s="34" t="s">
        <v>1117</v>
      </c>
      <c r="F133" s="34" t="s">
        <v>1116</v>
      </c>
      <c r="G133" s="34" t="s">
        <v>1116</v>
      </c>
      <c r="H133" s="34" t="s">
        <v>1098</v>
      </c>
      <c r="I133" s="34" t="s">
        <v>1098</v>
      </c>
      <c r="J133" s="34" t="s">
        <v>1098</v>
      </c>
      <c r="K133" s="34" t="s">
        <v>1194</v>
      </c>
      <c r="L133" s="34" t="s">
        <v>1098</v>
      </c>
      <c r="M133" s="34" t="s">
        <v>1195</v>
      </c>
      <c r="N133" s="34" t="s">
        <v>1193</v>
      </c>
      <c r="O133" s="34" t="s">
        <v>1098</v>
      </c>
      <c r="P133" s="34" t="s">
        <v>1098</v>
      </c>
      <c r="Q133" s="34" t="s">
        <v>1098</v>
      </c>
      <c r="R133" s="34" t="s">
        <v>1098</v>
      </c>
      <c r="S133" s="34" t="s">
        <v>1098</v>
      </c>
      <c r="T133" s="34" t="s">
        <v>1098</v>
      </c>
      <c r="U133" s="34" t="s">
        <v>1098</v>
      </c>
    </row>
    <row r="134" spans="1:21">
      <c r="A134" s="35">
        <v>132</v>
      </c>
      <c r="B134" s="34" t="s">
        <v>4497</v>
      </c>
      <c r="C134" s="34" t="s">
        <v>4496</v>
      </c>
      <c r="D134" s="34" t="s">
        <v>4494</v>
      </c>
      <c r="E134" s="34" t="s">
        <v>1116</v>
      </c>
      <c r="F134" s="34" t="s">
        <v>1117</v>
      </c>
      <c r="G134" s="34" t="s">
        <v>1116</v>
      </c>
      <c r="H134" s="34" t="s">
        <v>113</v>
      </c>
      <c r="I134" s="34" t="s">
        <v>1098</v>
      </c>
      <c r="J134" s="34" t="s">
        <v>1098</v>
      </c>
      <c r="K134" s="34" t="s">
        <v>4495</v>
      </c>
      <c r="L134" s="34" t="s">
        <v>113</v>
      </c>
      <c r="M134" s="34" t="s">
        <v>4496</v>
      </c>
      <c r="N134" s="34" t="s">
        <v>4494</v>
      </c>
      <c r="O134" s="34" t="s">
        <v>1098</v>
      </c>
      <c r="P134" s="34" t="s">
        <v>1098</v>
      </c>
      <c r="Q134" s="34" t="s">
        <v>1098</v>
      </c>
      <c r="R134" s="34" t="s">
        <v>1098</v>
      </c>
      <c r="S134" s="34" t="s">
        <v>1098</v>
      </c>
      <c r="T134" s="34" t="s">
        <v>1098</v>
      </c>
      <c r="U134" s="34" t="s">
        <v>1098</v>
      </c>
    </row>
    <row r="135" spans="1:21" ht="60">
      <c r="A135" s="35">
        <v>133</v>
      </c>
      <c r="B135" s="34" t="s">
        <v>2697</v>
      </c>
      <c r="C135" s="34" t="s">
        <v>2696</v>
      </c>
      <c r="D135" s="34" t="s">
        <v>2694</v>
      </c>
      <c r="E135" s="34" t="s">
        <v>1116</v>
      </c>
      <c r="F135" s="34" t="s">
        <v>1117</v>
      </c>
      <c r="G135" s="34" t="s">
        <v>1116</v>
      </c>
      <c r="H135" s="34" t="s">
        <v>121</v>
      </c>
      <c r="I135" s="34" t="s">
        <v>1733</v>
      </c>
      <c r="J135" s="34" t="s">
        <v>1336</v>
      </c>
      <c r="K135" s="34" t="s">
        <v>2695</v>
      </c>
      <c r="L135" s="34" t="s">
        <v>121</v>
      </c>
      <c r="M135" s="34" t="s">
        <v>2696</v>
      </c>
      <c r="N135" s="34" t="s">
        <v>2694</v>
      </c>
      <c r="O135" s="34" t="s">
        <v>1098</v>
      </c>
      <c r="P135" s="34" t="s">
        <v>1098</v>
      </c>
      <c r="Q135" s="34" t="s">
        <v>1098</v>
      </c>
      <c r="R135" s="34" t="s">
        <v>1318</v>
      </c>
      <c r="S135" s="34" t="s">
        <v>1098</v>
      </c>
      <c r="T135" s="34" t="s">
        <v>1098</v>
      </c>
      <c r="U135" s="34" t="s">
        <v>1098</v>
      </c>
    </row>
    <row r="136" spans="1:21" ht="30">
      <c r="A136" s="35">
        <v>134</v>
      </c>
      <c r="B136" s="34" t="s">
        <v>2746</v>
      </c>
      <c r="C136" s="34" t="s">
        <v>2745</v>
      </c>
      <c r="D136" s="34" t="s">
        <v>2743</v>
      </c>
      <c r="E136" s="34" t="s">
        <v>1117</v>
      </c>
      <c r="F136" s="34" t="s">
        <v>1116</v>
      </c>
      <c r="G136" s="34" t="s">
        <v>1116</v>
      </c>
      <c r="H136" s="34" t="s">
        <v>127</v>
      </c>
      <c r="I136" s="34" t="s">
        <v>2747</v>
      </c>
      <c r="J136" s="34" t="s">
        <v>1098</v>
      </c>
      <c r="K136" s="34" t="s">
        <v>2744</v>
      </c>
      <c r="L136" s="34" t="s">
        <v>127</v>
      </c>
      <c r="M136" s="34" t="s">
        <v>2745</v>
      </c>
      <c r="N136" s="34" t="s">
        <v>2743</v>
      </c>
      <c r="O136" s="34" t="s">
        <v>1098</v>
      </c>
      <c r="P136" s="34" t="s">
        <v>1098</v>
      </c>
      <c r="Q136" s="34" t="s">
        <v>1098</v>
      </c>
      <c r="R136" s="34" t="s">
        <v>1098</v>
      </c>
      <c r="S136" s="34" t="s">
        <v>1098</v>
      </c>
      <c r="T136" s="34" t="s">
        <v>1098</v>
      </c>
      <c r="U136" s="34" t="s">
        <v>1098</v>
      </c>
    </row>
    <row r="137" spans="1:21" ht="60">
      <c r="A137" s="35">
        <v>135</v>
      </c>
      <c r="B137" s="34" t="s">
        <v>4048</v>
      </c>
      <c r="C137" s="34" t="s">
        <v>4047</v>
      </c>
      <c r="D137" s="34" t="s">
        <v>4045</v>
      </c>
      <c r="E137" s="34" t="s">
        <v>1116</v>
      </c>
      <c r="F137" s="34" t="s">
        <v>1117</v>
      </c>
      <c r="G137" s="34" t="s">
        <v>1116</v>
      </c>
      <c r="H137" s="34" t="s">
        <v>121</v>
      </c>
      <c r="I137" s="34" t="s">
        <v>1733</v>
      </c>
      <c r="J137" s="34" t="s">
        <v>1098</v>
      </c>
      <c r="K137" s="34" t="s">
        <v>4046</v>
      </c>
      <c r="L137" s="34" t="s">
        <v>121</v>
      </c>
      <c r="M137" s="34" t="s">
        <v>4047</v>
      </c>
      <c r="N137" s="34" t="s">
        <v>4045</v>
      </c>
      <c r="O137" s="34" t="s">
        <v>1098</v>
      </c>
      <c r="P137" s="34" t="s">
        <v>1098</v>
      </c>
      <c r="Q137" s="34" t="s">
        <v>1098</v>
      </c>
      <c r="R137" s="34" t="s">
        <v>1318</v>
      </c>
      <c r="S137" s="34" t="s">
        <v>1098</v>
      </c>
      <c r="T137" s="34" t="s">
        <v>1098</v>
      </c>
      <c r="U137" s="34" t="s">
        <v>1098</v>
      </c>
    </row>
    <row r="138" spans="1:21" ht="75">
      <c r="A138" s="35">
        <v>136</v>
      </c>
      <c r="B138" s="34" t="s">
        <v>2654</v>
      </c>
      <c r="C138" s="34" t="s">
        <v>2653</v>
      </c>
      <c r="D138" s="34" t="s">
        <v>2651</v>
      </c>
      <c r="E138" s="34" t="s">
        <v>1117</v>
      </c>
      <c r="F138" s="34" t="s">
        <v>1116</v>
      </c>
      <c r="G138" s="34" t="s">
        <v>1116</v>
      </c>
      <c r="H138" s="34" t="s">
        <v>1098</v>
      </c>
      <c r="I138" s="34" t="s">
        <v>1098</v>
      </c>
      <c r="J138" s="34" t="s">
        <v>2537</v>
      </c>
      <c r="K138" s="34" t="s">
        <v>2652</v>
      </c>
      <c r="L138" s="34" t="s">
        <v>1098</v>
      </c>
      <c r="M138" s="34" t="s">
        <v>2653</v>
      </c>
      <c r="N138" s="34" t="s">
        <v>2651</v>
      </c>
      <c r="O138" s="34" t="s">
        <v>1098</v>
      </c>
      <c r="P138" s="34" t="s">
        <v>1098</v>
      </c>
      <c r="Q138" s="34" t="s">
        <v>1098</v>
      </c>
      <c r="R138" s="34" t="s">
        <v>1098</v>
      </c>
      <c r="S138" s="34" t="s">
        <v>1098</v>
      </c>
      <c r="T138" s="34" t="s">
        <v>1098</v>
      </c>
      <c r="U138" s="34" t="s">
        <v>1098</v>
      </c>
    </row>
    <row r="139" spans="1:21" ht="45">
      <c r="A139" s="35">
        <v>137</v>
      </c>
      <c r="B139" s="34" t="s">
        <v>1529</v>
      </c>
      <c r="C139" s="34" t="s">
        <v>133</v>
      </c>
      <c r="D139" s="34" t="s">
        <v>1527</v>
      </c>
      <c r="E139" s="34" t="s">
        <v>1117</v>
      </c>
      <c r="F139" s="34" t="s">
        <v>1116</v>
      </c>
      <c r="G139" s="34" t="s">
        <v>1117</v>
      </c>
      <c r="H139" s="34" t="s">
        <v>4679</v>
      </c>
      <c r="I139" s="34" t="s">
        <v>1098</v>
      </c>
      <c r="J139" s="34" t="s">
        <v>1098</v>
      </c>
      <c r="K139" s="34" t="s">
        <v>1528</v>
      </c>
      <c r="L139" s="34" t="s">
        <v>1098</v>
      </c>
      <c r="M139" s="34" t="s">
        <v>133</v>
      </c>
      <c r="N139" s="34" t="s">
        <v>2193</v>
      </c>
      <c r="O139" s="34" t="s">
        <v>134</v>
      </c>
      <c r="P139" s="34" t="s">
        <v>1530</v>
      </c>
      <c r="Q139" s="34" t="s">
        <v>135</v>
      </c>
      <c r="R139" s="34" t="s">
        <v>1098</v>
      </c>
      <c r="S139" s="34" t="s">
        <v>1098</v>
      </c>
      <c r="T139" s="34" t="s">
        <v>1098</v>
      </c>
      <c r="U139" s="34" t="s">
        <v>1209</v>
      </c>
    </row>
    <row r="140" spans="1:21" ht="75">
      <c r="A140" s="35">
        <v>138</v>
      </c>
      <c r="B140" s="34" t="s">
        <v>4410</v>
      </c>
      <c r="C140" s="34" t="s">
        <v>420</v>
      </c>
      <c r="D140" s="34" t="s">
        <v>419</v>
      </c>
      <c r="E140" s="34" t="s">
        <v>1117</v>
      </c>
      <c r="F140" s="34" t="s">
        <v>1116</v>
      </c>
      <c r="G140" s="34" t="s">
        <v>1116</v>
      </c>
      <c r="H140" s="34" t="s">
        <v>4659</v>
      </c>
      <c r="I140" s="34" t="s">
        <v>1098</v>
      </c>
      <c r="J140" s="34" t="s">
        <v>1098</v>
      </c>
      <c r="K140" s="34" t="s">
        <v>4409</v>
      </c>
      <c r="L140" s="34" t="s">
        <v>1098</v>
      </c>
      <c r="M140" s="34" t="s">
        <v>420</v>
      </c>
      <c r="N140" s="34" t="s">
        <v>419</v>
      </c>
      <c r="O140" s="34" t="s">
        <v>99</v>
      </c>
      <c r="P140" s="34" t="s">
        <v>100</v>
      </c>
      <c r="Q140" s="34" t="s">
        <v>101</v>
      </c>
      <c r="R140" s="34" t="s">
        <v>1098</v>
      </c>
      <c r="S140" s="34" t="s">
        <v>1098</v>
      </c>
      <c r="T140" s="34" t="s">
        <v>1098</v>
      </c>
      <c r="U140" s="34" t="s">
        <v>1209</v>
      </c>
    </row>
    <row r="141" spans="1:21" ht="30">
      <c r="A141" s="35">
        <v>139</v>
      </c>
      <c r="B141" s="34" t="s">
        <v>2257</v>
      </c>
      <c r="C141" s="34" t="s">
        <v>2762</v>
      </c>
      <c r="D141" s="34" t="s">
        <v>2760</v>
      </c>
      <c r="E141" s="34" t="s">
        <v>1117</v>
      </c>
      <c r="F141" s="34" t="s">
        <v>1117</v>
      </c>
      <c r="G141" s="34" t="s">
        <v>1116</v>
      </c>
      <c r="H141" s="34" t="s">
        <v>1098</v>
      </c>
      <c r="I141" s="34" t="s">
        <v>1098</v>
      </c>
      <c r="J141" s="34" t="s">
        <v>1098</v>
      </c>
      <c r="K141" s="34" t="s">
        <v>2761</v>
      </c>
      <c r="L141" s="34" t="s">
        <v>1098</v>
      </c>
      <c r="M141" s="34" t="s">
        <v>2762</v>
      </c>
      <c r="N141" s="34" t="s">
        <v>2256</v>
      </c>
      <c r="O141" s="34" t="s">
        <v>1098</v>
      </c>
      <c r="P141" s="34" t="s">
        <v>1098</v>
      </c>
      <c r="Q141" s="34" t="s">
        <v>1098</v>
      </c>
      <c r="R141" s="34" t="s">
        <v>1098</v>
      </c>
      <c r="S141" s="34" t="s">
        <v>1098</v>
      </c>
      <c r="T141" s="34" t="s">
        <v>1098</v>
      </c>
      <c r="U141" s="34" t="s">
        <v>1098</v>
      </c>
    </row>
    <row r="142" spans="1:21" ht="75">
      <c r="A142" s="35">
        <v>140</v>
      </c>
      <c r="B142" s="34" t="s">
        <v>2764</v>
      </c>
      <c r="C142" s="34" t="s">
        <v>229</v>
      </c>
      <c r="D142" s="34" t="s">
        <v>228</v>
      </c>
      <c r="E142" s="34" t="s">
        <v>1117</v>
      </c>
      <c r="F142" s="34" t="s">
        <v>1116</v>
      </c>
      <c r="G142" s="34" t="s">
        <v>1116</v>
      </c>
      <c r="H142" s="34" t="s">
        <v>4659</v>
      </c>
      <c r="I142" s="34" t="s">
        <v>1098</v>
      </c>
      <c r="J142" s="34" t="s">
        <v>1098</v>
      </c>
      <c r="K142" s="34" t="s">
        <v>2763</v>
      </c>
      <c r="L142" s="34" t="s">
        <v>1098</v>
      </c>
      <c r="M142" s="34" t="s">
        <v>229</v>
      </c>
      <c r="N142" s="34" t="s">
        <v>228</v>
      </c>
      <c r="O142" s="34" t="s">
        <v>99</v>
      </c>
      <c r="P142" s="34" t="s">
        <v>100</v>
      </c>
      <c r="Q142" s="34" t="s">
        <v>101</v>
      </c>
      <c r="R142" s="34" t="s">
        <v>1098</v>
      </c>
      <c r="S142" s="34" t="s">
        <v>1098</v>
      </c>
      <c r="T142" s="34" t="s">
        <v>1098</v>
      </c>
      <c r="U142" s="34" t="s">
        <v>1209</v>
      </c>
    </row>
    <row r="143" spans="1:21" ht="30">
      <c r="A143" s="35">
        <v>141</v>
      </c>
      <c r="B143" s="34" t="s">
        <v>1174</v>
      </c>
      <c r="C143" s="34" t="s">
        <v>1173</v>
      </c>
      <c r="D143" s="34" t="s">
        <v>1171</v>
      </c>
      <c r="E143" s="34" t="s">
        <v>1117</v>
      </c>
      <c r="F143" s="34" t="s">
        <v>1117</v>
      </c>
      <c r="G143" s="34" t="s">
        <v>1116</v>
      </c>
      <c r="H143" s="34" t="s">
        <v>127</v>
      </c>
      <c r="I143" s="34" t="s">
        <v>1098</v>
      </c>
      <c r="J143" s="34" t="s">
        <v>1098</v>
      </c>
      <c r="K143" s="34" t="s">
        <v>1172</v>
      </c>
      <c r="L143" s="34" t="s">
        <v>127</v>
      </c>
      <c r="M143" s="34" t="s">
        <v>1173</v>
      </c>
      <c r="N143" s="34" t="s">
        <v>1171</v>
      </c>
      <c r="O143" s="34" t="s">
        <v>1098</v>
      </c>
      <c r="P143" s="34" t="s">
        <v>1098</v>
      </c>
      <c r="Q143" s="34" t="s">
        <v>1098</v>
      </c>
      <c r="R143" s="34" t="s">
        <v>1098</v>
      </c>
      <c r="S143" s="34" t="s">
        <v>1098</v>
      </c>
      <c r="T143" s="34" t="s">
        <v>1098</v>
      </c>
      <c r="U143" s="34" t="s">
        <v>1098</v>
      </c>
    </row>
    <row r="144" spans="1:21">
      <c r="A144" s="35">
        <v>142</v>
      </c>
      <c r="B144" s="34" t="s">
        <v>4501</v>
      </c>
      <c r="C144" s="34" t="s">
        <v>4500</v>
      </c>
      <c r="D144" s="34" t="s">
        <v>4498</v>
      </c>
      <c r="E144" s="34" t="s">
        <v>1116</v>
      </c>
      <c r="F144" s="34" t="s">
        <v>1117</v>
      </c>
      <c r="G144" s="34" t="s">
        <v>1116</v>
      </c>
      <c r="H144" s="34" t="s">
        <v>107</v>
      </c>
      <c r="I144" s="34" t="s">
        <v>4502</v>
      </c>
      <c r="J144" s="34" t="s">
        <v>1098</v>
      </c>
      <c r="K144" s="34" t="s">
        <v>4499</v>
      </c>
      <c r="L144" s="34" t="s">
        <v>107</v>
      </c>
      <c r="M144" s="34" t="s">
        <v>4500</v>
      </c>
      <c r="N144" s="34" t="s">
        <v>4498</v>
      </c>
      <c r="O144" s="34" t="s">
        <v>1098</v>
      </c>
      <c r="P144" s="34" t="s">
        <v>1098</v>
      </c>
      <c r="Q144" s="34" t="s">
        <v>1098</v>
      </c>
      <c r="R144" s="34" t="s">
        <v>1098</v>
      </c>
      <c r="S144" s="34" t="s">
        <v>1098</v>
      </c>
      <c r="T144" s="34" t="s">
        <v>1098</v>
      </c>
      <c r="U144" s="34" t="s">
        <v>1098</v>
      </c>
    </row>
    <row r="145" spans="1:21">
      <c r="A145" s="35">
        <v>143</v>
      </c>
      <c r="B145" s="34" t="s">
        <v>3282</v>
      </c>
      <c r="C145" s="34" t="s">
        <v>3281</v>
      </c>
      <c r="D145" s="34" t="s">
        <v>3279</v>
      </c>
      <c r="E145" s="34" t="s">
        <v>1117</v>
      </c>
      <c r="F145" s="34" t="s">
        <v>1116</v>
      </c>
      <c r="G145" s="34" t="s">
        <v>1116</v>
      </c>
      <c r="H145" s="34" t="s">
        <v>1098</v>
      </c>
      <c r="I145" s="34" t="s">
        <v>1098</v>
      </c>
      <c r="J145" s="34" t="s">
        <v>1098</v>
      </c>
      <c r="K145" s="34" t="s">
        <v>3280</v>
      </c>
      <c r="L145" s="34" t="s">
        <v>1098</v>
      </c>
      <c r="M145" s="34" t="s">
        <v>3281</v>
      </c>
      <c r="N145" s="34" t="s">
        <v>3279</v>
      </c>
      <c r="O145" s="34" t="s">
        <v>1098</v>
      </c>
      <c r="P145" s="34" t="s">
        <v>1098</v>
      </c>
      <c r="Q145" s="34" t="s">
        <v>1098</v>
      </c>
      <c r="R145" s="34" t="s">
        <v>1098</v>
      </c>
      <c r="S145" s="34" t="s">
        <v>1098</v>
      </c>
      <c r="T145" s="34" t="s">
        <v>1098</v>
      </c>
      <c r="U145" s="34" t="s">
        <v>1098</v>
      </c>
    </row>
    <row r="146" spans="1:21" ht="60">
      <c r="A146" s="35">
        <v>144</v>
      </c>
      <c r="B146" s="34" t="s">
        <v>1732</v>
      </c>
      <c r="C146" s="34" t="s">
        <v>1731</v>
      </c>
      <c r="D146" s="34" t="s">
        <v>1729</v>
      </c>
      <c r="E146" s="34" t="s">
        <v>1116</v>
      </c>
      <c r="F146" s="34" t="s">
        <v>1117</v>
      </c>
      <c r="G146" s="34" t="s">
        <v>1116</v>
      </c>
      <c r="H146" s="34" t="s">
        <v>121</v>
      </c>
      <c r="I146" s="34" t="s">
        <v>1733</v>
      </c>
      <c r="J146" s="34" t="s">
        <v>1098</v>
      </c>
      <c r="K146" s="34" t="s">
        <v>1730</v>
      </c>
      <c r="L146" s="34" t="s">
        <v>121</v>
      </c>
      <c r="M146" s="34" t="s">
        <v>1731</v>
      </c>
      <c r="N146" s="34" t="s">
        <v>1729</v>
      </c>
      <c r="O146" s="34" t="s">
        <v>1098</v>
      </c>
      <c r="P146" s="34" t="s">
        <v>1098</v>
      </c>
      <c r="Q146" s="34" t="s">
        <v>1098</v>
      </c>
      <c r="R146" s="34" t="s">
        <v>1318</v>
      </c>
      <c r="S146" s="34" t="s">
        <v>1098</v>
      </c>
      <c r="T146" s="34" t="s">
        <v>1098</v>
      </c>
      <c r="U146" s="34" t="s">
        <v>1098</v>
      </c>
    </row>
    <row r="147" spans="1:21" ht="60">
      <c r="A147" s="35">
        <v>145</v>
      </c>
      <c r="B147" s="34" t="s">
        <v>2058</v>
      </c>
      <c r="C147" s="34" t="s">
        <v>2057</v>
      </c>
      <c r="D147" s="34" t="s">
        <v>2055</v>
      </c>
      <c r="E147" s="34" t="s">
        <v>1116</v>
      </c>
      <c r="F147" s="34" t="s">
        <v>1117</v>
      </c>
      <c r="G147" s="34" t="s">
        <v>1116</v>
      </c>
      <c r="H147" s="34" t="s">
        <v>121</v>
      </c>
      <c r="I147" s="34" t="s">
        <v>1098</v>
      </c>
      <c r="J147" s="34" t="s">
        <v>1098</v>
      </c>
      <c r="K147" s="34" t="s">
        <v>2056</v>
      </c>
      <c r="L147" s="34" t="s">
        <v>121</v>
      </c>
      <c r="M147" s="34" t="s">
        <v>2057</v>
      </c>
      <c r="N147" s="34" t="s">
        <v>2055</v>
      </c>
      <c r="O147" s="34" t="s">
        <v>1098</v>
      </c>
      <c r="P147" s="34" t="s">
        <v>1098</v>
      </c>
      <c r="Q147" s="34" t="s">
        <v>1098</v>
      </c>
      <c r="R147" s="34" t="s">
        <v>1318</v>
      </c>
      <c r="S147" s="34" t="s">
        <v>1098</v>
      </c>
      <c r="T147" s="34" t="s">
        <v>1098</v>
      </c>
      <c r="U147" s="34" t="s">
        <v>1098</v>
      </c>
    </row>
    <row r="148" spans="1:21" ht="30">
      <c r="A148" s="35">
        <v>146</v>
      </c>
      <c r="B148" s="34" t="s">
        <v>2390</v>
      </c>
      <c r="C148" s="34" t="s">
        <v>4034</v>
      </c>
      <c r="D148" s="34" t="s">
        <v>4032</v>
      </c>
      <c r="E148" s="34" t="s">
        <v>1117</v>
      </c>
      <c r="F148" s="34" t="s">
        <v>1117</v>
      </c>
      <c r="G148" s="34" t="s">
        <v>1116</v>
      </c>
      <c r="H148" s="34" t="s">
        <v>1098</v>
      </c>
      <c r="I148" s="34" t="s">
        <v>1098</v>
      </c>
      <c r="J148" s="34" t="s">
        <v>1098</v>
      </c>
      <c r="K148" s="34" t="s">
        <v>4033</v>
      </c>
      <c r="L148" s="34" t="s">
        <v>1098</v>
      </c>
      <c r="M148" s="34" t="s">
        <v>4034</v>
      </c>
      <c r="N148" s="34" t="s">
        <v>2389</v>
      </c>
      <c r="O148" s="34" t="s">
        <v>1098</v>
      </c>
      <c r="P148" s="34" t="s">
        <v>1098</v>
      </c>
      <c r="Q148" s="34" t="s">
        <v>1098</v>
      </c>
      <c r="R148" s="34" t="s">
        <v>1098</v>
      </c>
      <c r="S148" s="34" t="s">
        <v>1098</v>
      </c>
      <c r="T148" s="34" t="s">
        <v>1098</v>
      </c>
      <c r="U148" s="34" t="s">
        <v>1098</v>
      </c>
    </row>
    <row r="149" spans="1:21" ht="60">
      <c r="A149" s="35">
        <v>147</v>
      </c>
      <c r="B149" s="34" t="s">
        <v>2060</v>
      </c>
      <c r="C149" s="34" t="s">
        <v>179</v>
      </c>
      <c r="D149" s="34" t="s">
        <v>178</v>
      </c>
      <c r="E149" s="34" t="s">
        <v>1116</v>
      </c>
      <c r="F149" s="34" t="s">
        <v>1117</v>
      </c>
      <c r="G149" s="34" t="s">
        <v>1116</v>
      </c>
      <c r="H149" s="34" t="s">
        <v>4663</v>
      </c>
      <c r="I149" s="34" t="s">
        <v>1098</v>
      </c>
      <c r="J149" s="34" t="s">
        <v>1098</v>
      </c>
      <c r="K149" s="34" t="s">
        <v>2059</v>
      </c>
      <c r="L149" s="34" t="s">
        <v>1098</v>
      </c>
      <c r="M149" s="34" t="s">
        <v>179</v>
      </c>
      <c r="N149" s="34" t="s">
        <v>2225</v>
      </c>
      <c r="O149" s="34" t="s">
        <v>180</v>
      </c>
      <c r="P149" s="34" t="s">
        <v>2061</v>
      </c>
      <c r="Q149" s="34" t="s">
        <v>127</v>
      </c>
      <c r="R149" s="34" t="s">
        <v>1098</v>
      </c>
      <c r="S149" s="34" t="s">
        <v>1098</v>
      </c>
      <c r="T149" s="34" t="s">
        <v>1098</v>
      </c>
      <c r="U149" s="34" t="s">
        <v>2062</v>
      </c>
    </row>
    <row r="150" spans="1:21" ht="60">
      <c r="A150" s="35">
        <v>148</v>
      </c>
      <c r="B150" s="34" t="s">
        <v>2751</v>
      </c>
      <c r="C150" s="34" t="s">
        <v>2750</v>
      </c>
      <c r="D150" s="34" t="s">
        <v>2748</v>
      </c>
      <c r="E150" s="34" t="s">
        <v>1116</v>
      </c>
      <c r="F150" s="34" t="s">
        <v>1117</v>
      </c>
      <c r="G150" s="34" t="s">
        <v>1116</v>
      </c>
      <c r="H150" s="34" t="s">
        <v>121</v>
      </c>
      <c r="I150" s="34" t="s">
        <v>1098</v>
      </c>
      <c r="J150" s="34" t="s">
        <v>1571</v>
      </c>
      <c r="K150" s="34" t="s">
        <v>2749</v>
      </c>
      <c r="L150" s="34" t="s">
        <v>121</v>
      </c>
      <c r="M150" s="34" t="s">
        <v>2750</v>
      </c>
      <c r="N150" s="34" t="s">
        <v>2748</v>
      </c>
      <c r="O150" s="34" t="s">
        <v>1098</v>
      </c>
      <c r="P150" s="34" t="s">
        <v>1098</v>
      </c>
      <c r="Q150" s="34" t="s">
        <v>1098</v>
      </c>
      <c r="R150" s="34" t="s">
        <v>1318</v>
      </c>
      <c r="S150" s="34" t="s">
        <v>1098</v>
      </c>
      <c r="T150" s="34" t="s">
        <v>1098</v>
      </c>
      <c r="U150" s="34" t="s">
        <v>1098</v>
      </c>
    </row>
    <row r="151" spans="1:21" ht="60">
      <c r="A151" s="35">
        <v>149</v>
      </c>
      <c r="B151" s="34" t="s">
        <v>3401</v>
      </c>
      <c r="C151" s="34" t="s">
        <v>3400</v>
      </c>
      <c r="D151" s="34" t="s">
        <v>3398</v>
      </c>
      <c r="E151" s="34" t="s">
        <v>1116</v>
      </c>
      <c r="F151" s="34" t="s">
        <v>1117</v>
      </c>
      <c r="G151" s="34" t="s">
        <v>1116</v>
      </c>
      <c r="H151" s="34" t="s">
        <v>121</v>
      </c>
      <c r="I151" s="34" t="s">
        <v>1098</v>
      </c>
      <c r="J151" s="34" t="s">
        <v>1098</v>
      </c>
      <c r="K151" s="34" t="s">
        <v>3399</v>
      </c>
      <c r="L151" s="34" t="s">
        <v>121</v>
      </c>
      <c r="M151" s="34" t="s">
        <v>3400</v>
      </c>
      <c r="N151" s="34" t="s">
        <v>3398</v>
      </c>
      <c r="O151" s="34" t="s">
        <v>1098</v>
      </c>
      <c r="P151" s="34" t="s">
        <v>1098</v>
      </c>
      <c r="Q151" s="34" t="s">
        <v>1098</v>
      </c>
      <c r="R151" s="34" t="s">
        <v>1318</v>
      </c>
      <c r="S151" s="34" t="s">
        <v>1098</v>
      </c>
      <c r="T151" s="34" t="s">
        <v>1098</v>
      </c>
      <c r="U151" s="34" t="s">
        <v>1098</v>
      </c>
    </row>
    <row r="152" spans="1:21" ht="75">
      <c r="A152" s="35">
        <v>150</v>
      </c>
      <c r="B152" s="34" t="s">
        <v>2342</v>
      </c>
      <c r="C152" s="34" t="s">
        <v>318</v>
      </c>
      <c r="D152" s="34" t="s">
        <v>317</v>
      </c>
      <c r="E152" s="34" t="s">
        <v>1116</v>
      </c>
      <c r="F152" s="34" t="s">
        <v>1117</v>
      </c>
      <c r="G152" s="34" t="s">
        <v>1116</v>
      </c>
      <c r="H152" s="34" t="s">
        <v>4680</v>
      </c>
      <c r="I152" s="34" t="s">
        <v>1098</v>
      </c>
      <c r="J152" s="34" t="s">
        <v>1098</v>
      </c>
      <c r="K152" s="34" t="s">
        <v>3402</v>
      </c>
      <c r="L152" s="34" t="s">
        <v>1098</v>
      </c>
      <c r="M152" s="34" t="s">
        <v>318</v>
      </c>
      <c r="N152" s="34" t="s">
        <v>2341</v>
      </c>
      <c r="O152" s="34" t="s">
        <v>210</v>
      </c>
      <c r="P152" s="34" t="s">
        <v>2343</v>
      </c>
      <c r="Q152" s="34" t="s">
        <v>127</v>
      </c>
      <c r="R152" s="34" t="s">
        <v>1098</v>
      </c>
      <c r="S152" s="34" t="s">
        <v>1098</v>
      </c>
      <c r="T152" s="34" t="s">
        <v>1098</v>
      </c>
      <c r="U152" s="34" t="s">
        <v>2344</v>
      </c>
    </row>
    <row r="153" spans="1:21" ht="180">
      <c r="A153" s="35">
        <v>151</v>
      </c>
      <c r="B153" s="34" t="s">
        <v>1556</v>
      </c>
      <c r="C153" s="34" t="s">
        <v>1555</v>
      </c>
      <c r="D153" s="34" t="s">
        <v>1553</v>
      </c>
      <c r="E153" s="34" t="s">
        <v>1116</v>
      </c>
      <c r="F153" s="34" t="s">
        <v>1117</v>
      </c>
      <c r="G153" s="34" t="s">
        <v>1116</v>
      </c>
      <c r="H153" s="34" t="s">
        <v>107</v>
      </c>
      <c r="I153" s="34" t="s">
        <v>1557</v>
      </c>
      <c r="J153" s="34" t="s">
        <v>1098</v>
      </c>
      <c r="K153" s="34" t="s">
        <v>1554</v>
      </c>
      <c r="L153" s="34" t="s">
        <v>107</v>
      </c>
      <c r="M153" s="34" t="s">
        <v>1555</v>
      </c>
      <c r="N153" s="34" t="s">
        <v>1553</v>
      </c>
      <c r="O153" s="34" t="s">
        <v>1098</v>
      </c>
      <c r="P153" s="34" t="s">
        <v>1098</v>
      </c>
      <c r="Q153" s="34" t="s">
        <v>1098</v>
      </c>
      <c r="R153" s="34" t="s">
        <v>1098</v>
      </c>
      <c r="S153" s="34" t="s">
        <v>1098</v>
      </c>
      <c r="T153" s="34" t="s">
        <v>1098</v>
      </c>
      <c r="U153" s="34" t="s">
        <v>1098</v>
      </c>
    </row>
    <row r="154" spans="1:21">
      <c r="A154" s="35">
        <v>152</v>
      </c>
      <c r="B154" s="34" t="s">
        <v>1874</v>
      </c>
      <c r="C154" s="34" t="s">
        <v>1872</v>
      </c>
      <c r="D154" s="34" t="s">
        <v>1870</v>
      </c>
      <c r="E154" s="34" t="s">
        <v>1116</v>
      </c>
      <c r="F154" s="34" t="s">
        <v>1117</v>
      </c>
      <c r="G154" s="34" t="s">
        <v>1116</v>
      </c>
      <c r="H154" s="34" t="s">
        <v>107</v>
      </c>
      <c r="I154" s="34" t="s">
        <v>1098</v>
      </c>
      <c r="J154" s="34" t="s">
        <v>1098</v>
      </c>
      <c r="K154" s="34" t="s">
        <v>1871</v>
      </c>
      <c r="L154" s="34" t="s">
        <v>107</v>
      </c>
      <c r="M154" s="34" t="s">
        <v>1872</v>
      </c>
      <c r="N154" s="34" t="s">
        <v>1873</v>
      </c>
      <c r="O154" s="34" t="s">
        <v>1098</v>
      </c>
      <c r="P154" s="34" t="s">
        <v>1098</v>
      </c>
      <c r="Q154" s="34" t="s">
        <v>1098</v>
      </c>
      <c r="R154" s="34" t="s">
        <v>1098</v>
      </c>
      <c r="S154" s="34" t="s">
        <v>1098</v>
      </c>
      <c r="T154" s="34" t="s">
        <v>1098</v>
      </c>
      <c r="U154" s="34" t="s">
        <v>1098</v>
      </c>
    </row>
    <row r="155" spans="1:21">
      <c r="A155" s="35">
        <v>153</v>
      </c>
      <c r="B155" s="34" t="s">
        <v>1869</v>
      </c>
      <c r="C155" s="34" t="s">
        <v>1867</v>
      </c>
      <c r="D155" s="34" t="s">
        <v>1865</v>
      </c>
      <c r="E155" s="34" t="s">
        <v>1116</v>
      </c>
      <c r="F155" s="34" t="s">
        <v>1117</v>
      </c>
      <c r="G155" s="34" t="s">
        <v>1116</v>
      </c>
      <c r="H155" s="34" t="s">
        <v>113</v>
      </c>
      <c r="I155" s="34" t="s">
        <v>1098</v>
      </c>
      <c r="J155" s="34" t="s">
        <v>1098</v>
      </c>
      <c r="K155" s="34" t="s">
        <v>1866</v>
      </c>
      <c r="L155" s="34" t="s">
        <v>113</v>
      </c>
      <c r="M155" s="34" t="s">
        <v>1867</v>
      </c>
      <c r="N155" s="34" t="s">
        <v>1868</v>
      </c>
      <c r="O155" s="34" t="s">
        <v>1098</v>
      </c>
      <c r="P155" s="34" t="s">
        <v>1098</v>
      </c>
      <c r="Q155" s="34" t="s">
        <v>1098</v>
      </c>
      <c r="R155" s="34" t="s">
        <v>1098</v>
      </c>
      <c r="S155" s="34" t="s">
        <v>1098</v>
      </c>
      <c r="T155" s="34" t="s">
        <v>1098</v>
      </c>
      <c r="U155" s="34" t="s">
        <v>1098</v>
      </c>
    </row>
    <row r="156" spans="1:21">
      <c r="A156" s="35">
        <v>154</v>
      </c>
      <c r="B156" s="34" t="s">
        <v>1892</v>
      </c>
      <c r="C156" s="34" t="s">
        <v>1890</v>
      </c>
      <c r="D156" s="34" t="s">
        <v>1888</v>
      </c>
      <c r="E156" s="34" t="s">
        <v>1116</v>
      </c>
      <c r="F156" s="34" t="s">
        <v>1117</v>
      </c>
      <c r="G156" s="34" t="s">
        <v>1116</v>
      </c>
      <c r="H156" s="34" t="s">
        <v>107</v>
      </c>
      <c r="I156" s="34" t="s">
        <v>1098</v>
      </c>
      <c r="J156" s="34" t="s">
        <v>1098</v>
      </c>
      <c r="K156" s="34" t="s">
        <v>1889</v>
      </c>
      <c r="L156" s="34" t="s">
        <v>107</v>
      </c>
      <c r="M156" s="34" t="s">
        <v>1890</v>
      </c>
      <c r="N156" s="34" t="s">
        <v>1891</v>
      </c>
      <c r="O156" s="34" t="s">
        <v>1098</v>
      </c>
      <c r="P156" s="34" t="s">
        <v>1098</v>
      </c>
      <c r="Q156" s="34" t="s">
        <v>1098</v>
      </c>
      <c r="R156" s="34" t="s">
        <v>1098</v>
      </c>
      <c r="S156" s="34" t="s">
        <v>1098</v>
      </c>
      <c r="T156" s="34" t="s">
        <v>1098</v>
      </c>
      <c r="U156" s="34" t="s">
        <v>1098</v>
      </c>
    </row>
    <row r="157" spans="1:21">
      <c r="A157" s="35">
        <v>155</v>
      </c>
      <c r="B157" s="34" t="s">
        <v>4569</v>
      </c>
      <c r="C157" s="34" t="s">
        <v>4568</v>
      </c>
      <c r="D157" s="34" t="s">
        <v>4566</v>
      </c>
      <c r="E157" s="34" t="s">
        <v>1116</v>
      </c>
      <c r="F157" s="34" t="s">
        <v>1117</v>
      </c>
      <c r="G157" s="34" t="s">
        <v>1116</v>
      </c>
      <c r="H157" s="34" t="s">
        <v>1098</v>
      </c>
      <c r="I157" s="34" t="s">
        <v>1098</v>
      </c>
      <c r="J157" s="34" t="s">
        <v>1098</v>
      </c>
      <c r="K157" s="34" t="s">
        <v>4567</v>
      </c>
      <c r="L157" s="34" t="s">
        <v>1098</v>
      </c>
      <c r="M157" s="34" t="s">
        <v>4568</v>
      </c>
      <c r="N157" s="34" t="s">
        <v>4566</v>
      </c>
      <c r="O157" s="34" t="s">
        <v>1098</v>
      </c>
      <c r="P157" s="34" t="s">
        <v>1098</v>
      </c>
      <c r="Q157" s="34" t="s">
        <v>1098</v>
      </c>
      <c r="R157" s="34" t="s">
        <v>1098</v>
      </c>
      <c r="S157" s="34" t="s">
        <v>1098</v>
      </c>
      <c r="T157" s="34" t="s">
        <v>1098</v>
      </c>
      <c r="U157" s="34" t="s">
        <v>1098</v>
      </c>
    </row>
    <row r="158" spans="1:21" ht="75">
      <c r="A158" s="35">
        <v>156</v>
      </c>
      <c r="B158" s="34" t="s">
        <v>3443</v>
      </c>
      <c r="C158" s="34" t="s">
        <v>330</v>
      </c>
      <c r="D158" s="34" t="s">
        <v>329</v>
      </c>
      <c r="E158" s="34" t="s">
        <v>1116</v>
      </c>
      <c r="F158" s="34" t="s">
        <v>1117</v>
      </c>
      <c r="G158" s="34" t="s">
        <v>1116</v>
      </c>
      <c r="H158" s="34" t="s">
        <v>4680</v>
      </c>
      <c r="I158" s="34" t="s">
        <v>1098</v>
      </c>
      <c r="J158" s="34" t="s">
        <v>1098</v>
      </c>
      <c r="K158" s="34" t="s">
        <v>3442</v>
      </c>
      <c r="L158" s="34" t="s">
        <v>1098</v>
      </c>
      <c r="M158" s="34" t="s">
        <v>330</v>
      </c>
      <c r="N158" s="34" t="s">
        <v>329</v>
      </c>
      <c r="O158" s="34" t="s">
        <v>210</v>
      </c>
      <c r="P158" s="34" t="s">
        <v>2343</v>
      </c>
      <c r="Q158" s="34" t="s">
        <v>127</v>
      </c>
      <c r="R158" s="34" t="s">
        <v>1098</v>
      </c>
      <c r="S158" s="34" t="s">
        <v>1098</v>
      </c>
      <c r="T158" s="34" t="s">
        <v>1098</v>
      </c>
      <c r="U158" s="34" t="s">
        <v>2344</v>
      </c>
    </row>
    <row r="159" spans="1:21" ht="75">
      <c r="A159" s="35">
        <v>157</v>
      </c>
      <c r="B159" s="34" t="s">
        <v>3858</v>
      </c>
      <c r="C159" s="34" t="s">
        <v>372</v>
      </c>
      <c r="D159" s="34" t="s">
        <v>371</v>
      </c>
      <c r="E159" s="34" t="s">
        <v>1117</v>
      </c>
      <c r="F159" s="34" t="s">
        <v>1116</v>
      </c>
      <c r="G159" s="34" t="s">
        <v>1116</v>
      </c>
      <c r="H159" s="34" t="s">
        <v>4681</v>
      </c>
      <c r="I159" s="34" t="s">
        <v>3859</v>
      </c>
      <c r="J159" s="34" t="s">
        <v>1208</v>
      </c>
      <c r="K159" s="34" t="s">
        <v>3857</v>
      </c>
      <c r="L159" s="34" t="s">
        <v>1403</v>
      </c>
      <c r="M159" s="34" t="s">
        <v>372</v>
      </c>
      <c r="N159" s="34" t="s">
        <v>371</v>
      </c>
      <c r="O159" s="34" t="s">
        <v>99</v>
      </c>
      <c r="P159" s="34" t="s">
        <v>100</v>
      </c>
      <c r="Q159" s="34" t="s">
        <v>101</v>
      </c>
      <c r="R159" s="34" t="s">
        <v>1098</v>
      </c>
      <c r="S159" s="34" t="s">
        <v>1098</v>
      </c>
      <c r="T159" s="34" t="s">
        <v>1098</v>
      </c>
      <c r="U159" s="34" t="s">
        <v>1209</v>
      </c>
    </row>
    <row r="160" spans="1:21">
      <c r="A160" s="35">
        <v>158</v>
      </c>
      <c r="B160" s="34" t="s">
        <v>3863</v>
      </c>
      <c r="C160" s="34" t="s">
        <v>3862</v>
      </c>
      <c r="D160" s="34" t="s">
        <v>3860</v>
      </c>
      <c r="E160" s="34" t="s">
        <v>1117</v>
      </c>
      <c r="F160" s="34" t="s">
        <v>1117</v>
      </c>
      <c r="G160" s="34" t="s">
        <v>1116</v>
      </c>
      <c r="H160" s="34" t="s">
        <v>1098</v>
      </c>
      <c r="I160" s="34" t="s">
        <v>1098</v>
      </c>
      <c r="J160" s="34" t="s">
        <v>1098</v>
      </c>
      <c r="K160" s="34" t="s">
        <v>3861</v>
      </c>
      <c r="L160" s="34" t="s">
        <v>1098</v>
      </c>
      <c r="M160" s="34" t="s">
        <v>3862</v>
      </c>
      <c r="N160" s="34" t="s">
        <v>3860</v>
      </c>
      <c r="O160" s="34" t="s">
        <v>1098</v>
      </c>
      <c r="P160" s="34" t="s">
        <v>1098</v>
      </c>
      <c r="Q160" s="34" t="s">
        <v>1098</v>
      </c>
      <c r="R160" s="34" t="s">
        <v>1098</v>
      </c>
      <c r="S160" s="34" t="s">
        <v>1098</v>
      </c>
      <c r="T160" s="34" t="s">
        <v>1098</v>
      </c>
      <c r="U160" s="34" t="s">
        <v>1098</v>
      </c>
    </row>
    <row r="161" spans="1:21" ht="120">
      <c r="A161" s="35">
        <v>159</v>
      </c>
      <c r="B161" s="34" t="s">
        <v>3849</v>
      </c>
      <c r="C161" s="34" t="s">
        <v>368</v>
      </c>
      <c r="D161" s="34" t="s">
        <v>367</v>
      </c>
      <c r="E161" s="34" t="s">
        <v>1117</v>
      </c>
      <c r="F161" s="34" t="s">
        <v>1116</v>
      </c>
      <c r="G161" s="34" t="s">
        <v>1116</v>
      </c>
      <c r="H161" s="34" t="s">
        <v>4682</v>
      </c>
      <c r="I161" s="34" t="s">
        <v>1207</v>
      </c>
      <c r="J161" s="34" t="s">
        <v>1208</v>
      </c>
      <c r="K161" s="34" t="s">
        <v>3848</v>
      </c>
      <c r="L161" s="34" t="s">
        <v>151</v>
      </c>
      <c r="M161" s="34" t="s">
        <v>368</v>
      </c>
      <c r="N161" s="34" t="s">
        <v>367</v>
      </c>
      <c r="O161" s="34" t="s">
        <v>99</v>
      </c>
      <c r="P161" s="34" t="s">
        <v>100</v>
      </c>
      <c r="Q161" s="34" t="s">
        <v>101</v>
      </c>
      <c r="R161" s="34" t="s">
        <v>1098</v>
      </c>
      <c r="S161" s="34" t="s">
        <v>1098</v>
      </c>
      <c r="T161" s="34" t="s">
        <v>1098</v>
      </c>
      <c r="U161" s="34" t="s">
        <v>1209</v>
      </c>
    </row>
    <row r="162" spans="1:21">
      <c r="A162" s="35">
        <v>160</v>
      </c>
      <c r="B162" s="34" t="s">
        <v>4133</v>
      </c>
      <c r="C162" s="34" t="s">
        <v>4132</v>
      </c>
      <c r="D162" s="34" t="s">
        <v>4130</v>
      </c>
      <c r="E162" s="34" t="s">
        <v>1117</v>
      </c>
      <c r="F162" s="34" t="s">
        <v>1116</v>
      </c>
      <c r="G162" s="34" t="s">
        <v>1117</v>
      </c>
      <c r="H162" s="34" t="s">
        <v>1354</v>
      </c>
      <c r="I162" s="34" t="s">
        <v>1098</v>
      </c>
      <c r="J162" s="34" t="s">
        <v>1098</v>
      </c>
      <c r="K162" s="34" t="s">
        <v>4131</v>
      </c>
      <c r="L162" s="34" t="s">
        <v>1354</v>
      </c>
      <c r="M162" s="34" t="s">
        <v>4132</v>
      </c>
      <c r="N162" s="34" t="s">
        <v>4130</v>
      </c>
      <c r="O162" s="34" t="s">
        <v>1098</v>
      </c>
      <c r="P162" s="34" t="s">
        <v>1098</v>
      </c>
      <c r="Q162" s="34" t="s">
        <v>1098</v>
      </c>
      <c r="R162" s="34" t="s">
        <v>1098</v>
      </c>
      <c r="S162" s="34" t="s">
        <v>1098</v>
      </c>
      <c r="T162" s="34" t="s">
        <v>1098</v>
      </c>
      <c r="U162" s="34" t="s">
        <v>1098</v>
      </c>
    </row>
    <row r="163" spans="1:21" ht="30">
      <c r="A163" s="35">
        <v>161</v>
      </c>
      <c r="B163" s="34" t="s">
        <v>2310</v>
      </c>
      <c r="C163" s="34" t="s">
        <v>3307</v>
      </c>
      <c r="D163" s="34" t="s">
        <v>3305</v>
      </c>
      <c r="E163" s="34" t="s">
        <v>1117</v>
      </c>
      <c r="F163" s="34" t="s">
        <v>1116</v>
      </c>
      <c r="G163" s="34" t="s">
        <v>1116</v>
      </c>
      <c r="H163" s="34" t="s">
        <v>1098</v>
      </c>
      <c r="I163" s="34" t="s">
        <v>1098</v>
      </c>
      <c r="J163" s="34" t="s">
        <v>1098</v>
      </c>
      <c r="K163" s="34" t="s">
        <v>3306</v>
      </c>
      <c r="L163" s="34" t="s">
        <v>1098</v>
      </c>
      <c r="M163" s="34" t="s">
        <v>3307</v>
      </c>
      <c r="N163" s="34" t="s">
        <v>2309</v>
      </c>
      <c r="O163" s="34" t="s">
        <v>1098</v>
      </c>
      <c r="P163" s="34" t="s">
        <v>1098</v>
      </c>
      <c r="Q163" s="34" t="s">
        <v>1098</v>
      </c>
      <c r="R163" s="34" t="s">
        <v>1098</v>
      </c>
      <c r="S163" s="34" t="s">
        <v>1098</v>
      </c>
      <c r="T163" s="34" t="s">
        <v>1098</v>
      </c>
      <c r="U163" s="34" t="s">
        <v>1098</v>
      </c>
    </row>
    <row r="164" spans="1:21" ht="30">
      <c r="A164" s="35">
        <v>162</v>
      </c>
      <c r="B164" s="34" t="s">
        <v>2340</v>
      </c>
      <c r="C164" s="34" t="s">
        <v>3397</v>
      </c>
      <c r="D164" s="34" t="s">
        <v>3395</v>
      </c>
      <c r="E164" s="34" t="s">
        <v>1117</v>
      </c>
      <c r="F164" s="34" t="s">
        <v>1116</v>
      </c>
      <c r="G164" s="34" t="s">
        <v>1116</v>
      </c>
      <c r="H164" s="34" t="s">
        <v>1098</v>
      </c>
      <c r="I164" s="34" t="s">
        <v>1098</v>
      </c>
      <c r="J164" s="34" t="s">
        <v>1098</v>
      </c>
      <c r="K164" s="34" t="s">
        <v>3396</v>
      </c>
      <c r="L164" s="34" t="s">
        <v>1098</v>
      </c>
      <c r="M164" s="34" t="s">
        <v>3397</v>
      </c>
      <c r="N164" s="34" t="s">
        <v>2339</v>
      </c>
      <c r="O164" s="34" t="s">
        <v>1098</v>
      </c>
      <c r="P164" s="34" t="s">
        <v>1098</v>
      </c>
      <c r="Q164" s="34" t="s">
        <v>1098</v>
      </c>
      <c r="R164" s="34" t="s">
        <v>1098</v>
      </c>
      <c r="S164" s="34" t="s">
        <v>1098</v>
      </c>
      <c r="T164" s="34" t="s">
        <v>1098</v>
      </c>
      <c r="U164" s="34" t="s">
        <v>1098</v>
      </c>
    </row>
    <row r="165" spans="1:21" ht="45">
      <c r="A165" s="35">
        <v>163</v>
      </c>
      <c r="B165" s="34" t="s">
        <v>1517</v>
      </c>
      <c r="C165" s="34" t="s">
        <v>129</v>
      </c>
      <c r="D165" s="34" t="s">
        <v>1515</v>
      </c>
      <c r="E165" s="34" t="s">
        <v>1117</v>
      </c>
      <c r="F165" s="34" t="s">
        <v>1116</v>
      </c>
      <c r="G165" s="34" t="s">
        <v>1117</v>
      </c>
      <c r="H165" s="34" t="s">
        <v>4683</v>
      </c>
      <c r="I165" s="34" t="s">
        <v>1098</v>
      </c>
      <c r="J165" s="34" t="s">
        <v>1098</v>
      </c>
      <c r="K165" s="34" t="s">
        <v>1516</v>
      </c>
      <c r="L165" s="34" t="s">
        <v>1098</v>
      </c>
      <c r="M165" s="34" t="s">
        <v>129</v>
      </c>
      <c r="N165" s="34" t="s">
        <v>128</v>
      </c>
      <c r="O165" s="34" t="s">
        <v>130</v>
      </c>
      <c r="P165" s="34" t="s">
        <v>1518</v>
      </c>
      <c r="Q165" s="34" t="s">
        <v>131</v>
      </c>
      <c r="R165" s="34" t="s">
        <v>1098</v>
      </c>
      <c r="S165" s="34" t="s">
        <v>1098</v>
      </c>
      <c r="T165" s="34" t="s">
        <v>1098</v>
      </c>
      <c r="U165" s="34" t="s">
        <v>1209</v>
      </c>
    </row>
    <row r="166" spans="1:21">
      <c r="A166" s="35">
        <v>164</v>
      </c>
      <c r="B166" s="34" t="s">
        <v>1696</v>
      </c>
      <c r="C166" s="34" t="s">
        <v>1695</v>
      </c>
      <c r="D166" s="34" t="s">
        <v>1693</v>
      </c>
      <c r="E166" s="34" t="s">
        <v>1117</v>
      </c>
      <c r="F166" s="34" t="s">
        <v>1116</v>
      </c>
      <c r="G166" s="34" t="s">
        <v>1116</v>
      </c>
      <c r="H166" s="34" t="s">
        <v>107</v>
      </c>
      <c r="I166" s="34" t="s">
        <v>1697</v>
      </c>
      <c r="J166" s="34" t="s">
        <v>1098</v>
      </c>
      <c r="K166" s="34" t="s">
        <v>1694</v>
      </c>
      <c r="L166" s="34" t="s">
        <v>107</v>
      </c>
      <c r="M166" s="34" t="s">
        <v>1695</v>
      </c>
      <c r="N166" s="34" t="s">
        <v>1693</v>
      </c>
      <c r="O166" s="34" t="s">
        <v>1098</v>
      </c>
      <c r="P166" s="34" t="s">
        <v>1098</v>
      </c>
      <c r="Q166" s="34" t="s">
        <v>1098</v>
      </c>
      <c r="R166" s="34" t="s">
        <v>1098</v>
      </c>
      <c r="S166" s="34" t="s">
        <v>1098</v>
      </c>
      <c r="T166" s="34" t="s">
        <v>1098</v>
      </c>
      <c r="U166" s="34" t="s">
        <v>1098</v>
      </c>
    </row>
    <row r="167" spans="1:21">
      <c r="A167" s="35">
        <v>165</v>
      </c>
      <c r="B167" s="34" t="s">
        <v>3846</v>
      </c>
      <c r="C167" s="34" t="s">
        <v>366</v>
      </c>
      <c r="D167" s="34" t="s">
        <v>365</v>
      </c>
      <c r="E167" s="34" t="s">
        <v>1117</v>
      </c>
      <c r="F167" s="34" t="s">
        <v>1117</v>
      </c>
      <c r="G167" s="34" t="s">
        <v>1116</v>
      </c>
      <c r="H167" s="34" t="s">
        <v>1098</v>
      </c>
      <c r="I167" s="34" t="s">
        <v>1098</v>
      </c>
      <c r="J167" s="34" t="s">
        <v>1098</v>
      </c>
      <c r="K167" s="34" t="s">
        <v>3845</v>
      </c>
      <c r="L167" s="34" t="s">
        <v>1098</v>
      </c>
      <c r="M167" s="34" t="s">
        <v>366</v>
      </c>
      <c r="N167" s="34" t="s">
        <v>365</v>
      </c>
      <c r="O167" s="34" t="s">
        <v>1098</v>
      </c>
      <c r="P167" s="34" t="s">
        <v>1098</v>
      </c>
      <c r="Q167" s="34" t="s">
        <v>1098</v>
      </c>
      <c r="R167" s="34" t="s">
        <v>1098</v>
      </c>
      <c r="S167" s="34" t="s">
        <v>1098</v>
      </c>
      <c r="T167" s="34" t="s">
        <v>3847</v>
      </c>
      <c r="U167" s="34" t="s">
        <v>1098</v>
      </c>
    </row>
    <row r="168" spans="1:21">
      <c r="A168" s="35">
        <v>166</v>
      </c>
      <c r="B168" s="34" t="s">
        <v>4058</v>
      </c>
      <c r="C168" s="34" t="s">
        <v>4057</v>
      </c>
      <c r="D168" s="34" t="s">
        <v>4055</v>
      </c>
      <c r="E168" s="34" t="s">
        <v>1116</v>
      </c>
      <c r="F168" s="34" t="s">
        <v>1117</v>
      </c>
      <c r="G168" s="34" t="s">
        <v>1116</v>
      </c>
      <c r="H168" s="34" t="s">
        <v>107</v>
      </c>
      <c r="I168" s="34" t="s">
        <v>1098</v>
      </c>
      <c r="J168" s="34" t="s">
        <v>1098</v>
      </c>
      <c r="K168" s="34" t="s">
        <v>4056</v>
      </c>
      <c r="L168" s="34" t="s">
        <v>107</v>
      </c>
      <c r="M168" s="34" t="s">
        <v>4057</v>
      </c>
      <c r="N168" s="34" t="s">
        <v>4055</v>
      </c>
      <c r="O168" s="34" t="s">
        <v>1098</v>
      </c>
      <c r="P168" s="34" t="s">
        <v>1098</v>
      </c>
      <c r="Q168" s="34" t="s">
        <v>1098</v>
      </c>
      <c r="R168" s="34" t="s">
        <v>1098</v>
      </c>
      <c r="S168" s="34" t="s">
        <v>1098</v>
      </c>
      <c r="T168" s="34" t="s">
        <v>1098</v>
      </c>
      <c r="U168" s="34" t="s">
        <v>1098</v>
      </c>
    </row>
    <row r="169" spans="1:21" ht="75">
      <c r="A169" s="35">
        <v>167</v>
      </c>
      <c r="B169" s="34" t="s">
        <v>1664</v>
      </c>
      <c r="C169" s="34" t="s">
        <v>148</v>
      </c>
      <c r="D169" s="34" t="s">
        <v>147</v>
      </c>
      <c r="E169" s="34" t="s">
        <v>1116</v>
      </c>
      <c r="F169" s="34" t="s">
        <v>1117</v>
      </c>
      <c r="G169" s="34" t="s">
        <v>1116</v>
      </c>
      <c r="H169" s="34" t="s">
        <v>4658</v>
      </c>
      <c r="I169" s="34" t="s">
        <v>1368</v>
      </c>
      <c r="J169" s="34" t="s">
        <v>1336</v>
      </c>
      <c r="K169" s="34" t="s">
        <v>1663</v>
      </c>
      <c r="L169" s="34" t="s">
        <v>1098</v>
      </c>
      <c r="M169" s="34" t="s">
        <v>148</v>
      </c>
      <c r="N169" s="34" t="s">
        <v>147</v>
      </c>
      <c r="O169" s="34" t="s">
        <v>120</v>
      </c>
      <c r="P169" s="34" t="s">
        <v>1367</v>
      </c>
      <c r="Q169" s="34" t="s">
        <v>121</v>
      </c>
      <c r="R169" s="34" t="s">
        <v>1318</v>
      </c>
      <c r="S169" s="34" t="s">
        <v>1098</v>
      </c>
      <c r="T169" s="34" t="s">
        <v>1098</v>
      </c>
      <c r="U169" s="34" t="s">
        <v>1369</v>
      </c>
    </row>
    <row r="170" spans="1:21">
      <c r="A170" s="35">
        <v>168</v>
      </c>
      <c r="B170" s="34" t="s">
        <v>1627</v>
      </c>
      <c r="C170" s="34" t="s">
        <v>1626</v>
      </c>
      <c r="D170" s="34" t="s">
        <v>1624</v>
      </c>
      <c r="E170" s="34" t="s">
        <v>1116</v>
      </c>
      <c r="F170" s="34" t="s">
        <v>1117</v>
      </c>
      <c r="G170" s="34" t="s">
        <v>1116</v>
      </c>
      <c r="H170" s="34" t="s">
        <v>113</v>
      </c>
      <c r="I170" s="34" t="s">
        <v>1098</v>
      </c>
      <c r="J170" s="34" t="s">
        <v>1098</v>
      </c>
      <c r="K170" s="34" t="s">
        <v>1625</v>
      </c>
      <c r="L170" s="34" t="s">
        <v>113</v>
      </c>
      <c r="M170" s="34" t="s">
        <v>1626</v>
      </c>
      <c r="N170" s="34" t="s">
        <v>1624</v>
      </c>
      <c r="O170" s="34" t="s">
        <v>1098</v>
      </c>
      <c r="P170" s="34" t="s">
        <v>1098</v>
      </c>
      <c r="Q170" s="34" t="s">
        <v>1098</v>
      </c>
      <c r="R170" s="34" t="s">
        <v>1098</v>
      </c>
      <c r="S170" s="34" t="s">
        <v>1098</v>
      </c>
      <c r="T170" s="34" t="s">
        <v>1098</v>
      </c>
      <c r="U170" s="34" t="s">
        <v>1098</v>
      </c>
    </row>
    <row r="171" spans="1:21" ht="75">
      <c r="A171" s="35">
        <v>169</v>
      </c>
      <c r="B171" s="34" t="s">
        <v>1771</v>
      </c>
      <c r="C171" s="34" t="s">
        <v>163</v>
      </c>
      <c r="D171" s="34" t="s">
        <v>1769</v>
      </c>
      <c r="E171" s="34" t="s">
        <v>1116</v>
      </c>
      <c r="F171" s="34" t="s">
        <v>1117</v>
      </c>
      <c r="G171" s="34" t="s">
        <v>1116</v>
      </c>
      <c r="H171" s="34" t="s">
        <v>4658</v>
      </c>
      <c r="I171" s="34" t="s">
        <v>1368</v>
      </c>
      <c r="J171" s="34" t="s">
        <v>1336</v>
      </c>
      <c r="K171" s="34" t="s">
        <v>1770</v>
      </c>
      <c r="L171" s="34" t="s">
        <v>1098</v>
      </c>
      <c r="M171" s="34" t="s">
        <v>163</v>
      </c>
      <c r="N171" s="34" t="s">
        <v>162</v>
      </c>
      <c r="O171" s="34" t="s">
        <v>120</v>
      </c>
      <c r="P171" s="34" t="s">
        <v>1367</v>
      </c>
      <c r="Q171" s="34" t="s">
        <v>121</v>
      </c>
      <c r="R171" s="34" t="s">
        <v>1318</v>
      </c>
      <c r="S171" s="34" t="s">
        <v>1098</v>
      </c>
      <c r="T171" s="34" t="s">
        <v>1098</v>
      </c>
      <c r="U171" s="34" t="s">
        <v>1369</v>
      </c>
    </row>
    <row r="172" spans="1:21">
      <c r="A172" s="35">
        <v>170</v>
      </c>
      <c r="B172" s="34" t="s">
        <v>1887</v>
      </c>
      <c r="C172" s="34" t="s">
        <v>1885</v>
      </c>
      <c r="D172" s="34" t="s">
        <v>1883</v>
      </c>
      <c r="E172" s="34" t="s">
        <v>1116</v>
      </c>
      <c r="F172" s="34" t="s">
        <v>1117</v>
      </c>
      <c r="G172" s="34" t="s">
        <v>1116</v>
      </c>
      <c r="H172" s="34" t="s">
        <v>127</v>
      </c>
      <c r="I172" s="34" t="s">
        <v>1098</v>
      </c>
      <c r="J172" s="34" t="s">
        <v>1098</v>
      </c>
      <c r="K172" s="34" t="s">
        <v>1884</v>
      </c>
      <c r="L172" s="34" t="s">
        <v>127</v>
      </c>
      <c r="M172" s="34" t="s">
        <v>1885</v>
      </c>
      <c r="N172" s="34" t="s">
        <v>1886</v>
      </c>
      <c r="O172" s="34" t="s">
        <v>1098</v>
      </c>
      <c r="P172" s="34" t="s">
        <v>1098</v>
      </c>
      <c r="Q172" s="34" t="s">
        <v>1098</v>
      </c>
      <c r="R172" s="34" t="s">
        <v>1098</v>
      </c>
      <c r="S172" s="34" t="s">
        <v>1098</v>
      </c>
      <c r="T172" s="34" t="s">
        <v>1098</v>
      </c>
      <c r="U172" s="34" t="s">
        <v>1098</v>
      </c>
    </row>
    <row r="173" spans="1:21">
      <c r="A173" s="35">
        <v>171</v>
      </c>
      <c r="B173" s="34" t="s">
        <v>2552</v>
      </c>
      <c r="C173" s="34" t="s">
        <v>2551</v>
      </c>
      <c r="D173" s="34" t="s">
        <v>2549</v>
      </c>
      <c r="E173" s="34" t="s">
        <v>1117</v>
      </c>
      <c r="F173" s="34" t="s">
        <v>1116</v>
      </c>
      <c r="G173" s="34" t="s">
        <v>1116</v>
      </c>
      <c r="H173" s="34" t="s">
        <v>1098</v>
      </c>
      <c r="I173" s="34" t="s">
        <v>1098</v>
      </c>
      <c r="J173" s="34" t="s">
        <v>1098</v>
      </c>
      <c r="K173" s="34" t="s">
        <v>2550</v>
      </c>
      <c r="L173" s="34" t="s">
        <v>1098</v>
      </c>
      <c r="M173" s="34" t="s">
        <v>2551</v>
      </c>
      <c r="N173" s="34" t="s">
        <v>2549</v>
      </c>
      <c r="O173" s="34" t="s">
        <v>1098</v>
      </c>
      <c r="P173" s="34" t="s">
        <v>1098</v>
      </c>
      <c r="Q173" s="34" t="s">
        <v>1098</v>
      </c>
      <c r="R173" s="34" t="s">
        <v>1098</v>
      </c>
      <c r="S173" s="34" t="s">
        <v>1098</v>
      </c>
      <c r="T173" s="34" t="s">
        <v>1098</v>
      </c>
      <c r="U173" s="34" t="s">
        <v>1098</v>
      </c>
    </row>
    <row r="174" spans="1:21">
      <c r="A174" s="35">
        <v>172</v>
      </c>
      <c r="B174" s="34" t="s">
        <v>2548</v>
      </c>
      <c r="C174" s="34" t="s">
        <v>2547</v>
      </c>
      <c r="D174" s="34" t="s">
        <v>2545</v>
      </c>
      <c r="E174" s="34" t="s">
        <v>1117</v>
      </c>
      <c r="F174" s="34" t="s">
        <v>1116</v>
      </c>
      <c r="G174" s="34" t="s">
        <v>1116</v>
      </c>
      <c r="H174" s="34" t="s">
        <v>1098</v>
      </c>
      <c r="I174" s="34" t="s">
        <v>1098</v>
      </c>
      <c r="J174" s="34" t="s">
        <v>1098</v>
      </c>
      <c r="K174" s="34" t="s">
        <v>2546</v>
      </c>
      <c r="L174" s="34" t="s">
        <v>1098</v>
      </c>
      <c r="M174" s="34" t="s">
        <v>2547</v>
      </c>
      <c r="N174" s="34" t="s">
        <v>2545</v>
      </c>
      <c r="O174" s="34" t="s">
        <v>1098</v>
      </c>
      <c r="P174" s="34" t="s">
        <v>1098</v>
      </c>
      <c r="Q174" s="34" t="s">
        <v>1098</v>
      </c>
      <c r="R174" s="34" t="s">
        <v>1098</v>
      </c>
      <c r="S174" s="34" t="s">
        <v>1098</v>
      </c>
      <c r="T174" s="34" t="s">
        <v>1098</v>
      </c>
      <c r="U174" s="34" t="s">
        <v>1098</v>
      </c>
    </row>
    <row r="175" spans="1:21">
      <c r="A175" s="35">
        <v>173</v>
      </c>
      <c r="B175" s="34" t="s">
        <v>1942</v>
      </c>
      <c r="C175" s="34" t="s">
        <v>1941</v>
      </c>
      <c r="D175" s="34" t="s">
        <v>1939</v>
      </c>
      <c r="E175" s="34" t="s">
        <v>1117</v>
      </c>
      <c r="F175" s="34" t="s">
        <v>1116</v>
      </c>
      <c r="G175" s="34" t="s">
        <v>1116</v>
      </c>
      <c r="H175" s="34" t="s">
        <v>1098</v>
      </c>
      <c r="I175" s="34" t="s">
        <v>1098</v>
      </c>
      <c r="J175" s="34" t="s">
        <v>1098</v>
      </c>
      <c r="K175" s="34" t="s">
        <v>1940</v>
      </c>
      <c r="L175" s="34" t="s">
        <v>1098</v>
      </c>
      <c r="M175" s="34" t="s">
        <v>1941</v>
      </c>
      <c r="N175" s="34" t="s">
        <v>1939</v>
      </c>
      <c r="O175" s="34" t="s">
        <v>1098</v>
      </c>
      <c r="P175" s="34" t="s">
        <v>1098</v>
      </c>
      <c r="Q175" s="34" t="s">
        <v>1098</v>
      </c>
      <c r="R175" s="34" t="s">
        <v>1098</v>
      </c>
      <c r="S175" s="34" t="s">
        <v>1098</v>
      </c>
      <c r="T175" s="34" t="s">
        <v>1098</v>
      </c>
      <c r="U175" s="34" t="s">
        <v>1098</v>
      </c>
    </row>
    <row r="176" spans="1:21" ht="30">
      <c r="A176" s="35">
        <v>174</v>
      </c>
      <c r="B176" s="34" t="s">
        <v>2359</v>
      </c>
      <c r="C176" s="34" t="s">
        <v>3685</v>
      </c>
      <c r="D176" s="34" t="s">
        <v>3683</v>
      </c>
      <c r="E176" s="34" t="s">
        <v>1116</v>
      </c>
      <c r="F176" s="34" t="s">
        <v>1117</v>
      </c>
      <c r="G176" s="34" t="s">
        <v>1116</v>
      </c>
      <c r="H176" s="34" t="s">
        <v>1098</v>
      </c>
      <c r="I176" s="34" t="s">
        <v>1098</v>
      </c>
      <c r="J176" s="34" t="s">
        <v>1098</v>
      </c>
      <c r="K176" s="34" t="s">
        <v>3684</v>
      </c>
      <c r="L176" s="34" t="s">
        <v>1098</v>
      </c>
      <c r="M176" s="34" t="s">
        <v>3685</v>
      </c>
      <c r="N176" s="34" t="s">
        <v>2358</v>
      </c>
      <c r="O176" s="34" t="s">
        <v>1098</v>
      </c>
      <c r="P176" s="34" t="s">
        <v>1098</v>
      </c>
      <c r="Q176" s="34" t="s">
        <v>1098</v>
      </c>
      <c r="R176" s="34" t="s">
        <v>1098</v>
      </c>
      <c r="S176" s="34" t="s">
        <v>1098</v>
      </c>
      <c r="T176" s="34" t="s">
        <v>1098</v>
      </c>
      <c r="U176" s="34" t="s">
        <v>1098</v>
      </c>
    </row>
    <row r="177" spans="1:21">
      <c r="A177" s="35">
        <v>175</v>
      </c>
      <c r="B177" s="34" t="s">
        <v>3419</v>
      </c>
      <c r="C177" s="34" t="s">
        <v>3418</v>
      </c>
      <c r="D177" s="34" t="s">
        <v>3416</v>
      </c>
      <c r="E177" s="34" t="s">
        <v>1116</v>
      </c>
      <c r="F177" s="34" t="s">
        <v>1117</v>
      </c>
      <c r="G177" s="34" t="s">
        <v>1116</v>
      </c>
      <c r="H177" s="34" t="s">
        <v>107</v>
      </c>
      <c r="I177" s="34" t="s">
        <v>1098</v>
      </c>
      <c r="J177" s="34" t="s">
        <v>1098</v>
      </c>
      <c r="K177" s="34" t="s">
        <v>3417</v>
      </c>
      <c r="L177" s="34" t="s">
        <v>107</v>
      </c>
      <c r="M177" s="34" t="s">
        <v>3418</v>
      </c>
      <c r="N177" s="34" t="s">
        <v>3416</v>
      </c>
      <c r="O177" s="34" t="s">
        <v>1098</v>
      </c>
      <c r="P177" s="34" t="s">
        <v>1098</v>
      </c>
      <c r="Q177" s="34" t="s">
        <v>1098</v>
      </c>
      <c r="R177" s="34" t="s">
        <v>1098</v>
      </c>
      <c r="S177" s="34" t="s">
        <v>1098</v>
      </c>
      <c r="T177" s="34" t="s">
        <v>1098</v>
      </c>
      <c r="U177" s="34" t="s">
        <v>1098</v>
      </c>
    </row>
    <row r="178" spans="1:21" ht="60">
      <c r="A178" s="35">
        <v>176</v>
      </c>
      <c r="B178" s="34" t="s">
        <v>2102</v>
      </c>
      <c r="C178" s="34" t="s">
        <v>192</v>
      </c>
      <c r="D178" s="34" t="s">
        <v>191</v>
      </c>
      <c r="E178" s="34" t="s">
        <v>1116</v>
      </c>
      <c r="F178" s="34" t="s">
        <v>1117</v>
      </c>
      <c r="G178" s="34" t="s">
        <v>1116</v>
      </c>
      <c r="H178" s="34" t="s">
        <v>4663</v>
      </c>
      <c r="I178" s="34" t="s">
        <v>1098</v>
      </c>
      <c r="J178" s="34" t="s">
        <v>1098</v>
      </c>
      <c r="K178" s="34" t="s">
        <v>2101</v>
      </c>
      <c r="L178" s="34" t="s">
        <v>1098</v>
      </c>
      <c r="M178" s="34" t="s">
        <v>192</v>
      </c>
      <c r="N178" s="34" t="s">
        <v>191</v>
      </c>
      <c r="O178" s="34" t="s">
        <v>180</v>
      </c>
      <c r="P178" s="34" t="s">
        <v>2061</v>
      </c>
      <c r="Q178" s="34" t="s">
        <v>127</v>
      </c>
      <c r="R178" s="34" t="s">
        <v>1098</v>
      </c>
      <c r="S178" s="34" t="s">
        <v>1098</v>
      </c>
      <c r="T178" s="34" t="s">
        <v>1098</v>
      </c>
      <c r="U178" s="34" t="s">
        <v>2062</v>
      </c>
    </row>
    <row r="179" spans="1:21" ht="45">
      <c r="A179" s="35">
        <v>177</v>
      </c>
      <c r="B179" s="34" t="s">
        <v>2974</v>
      </c>
      <c r="C179" s="34" t="s">
        <v>2973</v>
      </c>
      <c r="D179" s="34" t="s">
        <v>2971</v>
      </c>
      <c r="E179" s="34" t="s">
        <v>1116</v>
      </c>
      <c r="F179" s="34" t="s">
        <v>1117</v>
      </c>
      <c r="G179" s="34" t="s">
        <v>1116</v>
      </c>
      <c r="H179" s="34" t="s">
        <v>151</v>
      </c>
      <c r="I179" s="34" t="s">
        <v>2975</v>
      </c>
      <c r="J179" s="34" t="s">
        <v>1098</v>
      </c>
      <c r="K179" s="34" t="s">
        <v>2972</v>
      </c>
      <c r="L179" s="34" t="s">
        <v>151</v>
      </c>
      <c r="M179" s="34" t="s">
        <v>2973</v>
      </c>
      <c r="N179" s="34" t="s">
        <v>2971</v>
      </c>
      <c r="O179" s="34" t="s">
        <v>1098</v>
      </c>
      <c r="P179" s="34" t="s">
        <v>1098</v>
      </c>
      <c r="Q179" s="34" t="s">
        <v>1098</v>
      </c>
      <c r="R179" s="34" t="s">
        <v>1098</v>
      </c>
      <c r="S179" s="34" t="s">
        <v>1098</v>
      </c>
      <c r="T179" s="34" t="s">
        <v>1098</v>
      </c>
      <c r="U179" s="34" t="s">
        <v>2262</v>
      </c>
    </row>
    <row r="180" spans="1:21" ht="45">
      <c r="A180" s="35">
        <v>178</v>
      </c>
      <c r="B180" s="34" t="s">
        <v>1906</v>
      </c>
      <c r="C180" s="34" t="s">
        <v>1905</v>
      </c>
      <c r="D180" s="34" t="s">
        <v>1903</v>
      </c>
      <c r="E180" s="34" t="s">
        <v>1117</v>
      </c>
      <c r="F180" s="34" t="s">
        <v>1116</v>
      </c>
      <c r="G180" s="34" t="s">
        <v>1117</v>
      </c>
      <c r="H180" s="34" t="s">
        <v>1907</v>
      </c>
      <c r="I180" s="34" t="s">
        <v>1098</v>
      </c>
      <c r="J180" s="34" t="s">
        <v>1098</v>
      </c>
      <c r="K180" s="34" t="s">
        <v>1904</v>
      </c>
      <c r="L180" s="34" t="s">
        <v>1907</v>
      </c>
      <c r="M180" s="34" t="s">
        <v>1905</v>
      </c>
      <c r="N180" s="34" t="s">
        <v>2219</v>
      </c>
      <c r="O180" s="34" t="s">
        <v>1098</v>
      </c>
      <c r="P180" s="34" t="s">
        <v>1098</v>
      </c>
      <c r="Q180" s="34" t="s">
        <v>1098</v>
      </c>
      <c r="R180" s="34" t="s">
        <v>1098</v>
      </c>
      <c r="S180" s="34" t="s">
        <v>1098</v>
      </c>
      <c r="T180" s="34" t="s">
        <v>1098</v>
      </c>
      <c r="U180" s="34" t="s">
        <v>1098</v>
      </c>
    </row>
    <row r="181" spans="1:21">
      <c r="A181" s="35">
        <v>179</v>
      </c>
      <c r="B181" s="34" t="s">
        <v>1504</v>
      </c>
      <c r="C181" s="34" t="s">
        <v>1502</v>
      </c>
      <c r="D181" s="34" t="s">
        <v>1500</v>
      </c>
      <c r="E181" s="34" t="s">
        <v>1117</v>
      </c>
      <c r="F181" s="34" t="s">
        <v>1116</v>
      </c>
      <c r="G181" s="34" t="s">
        <v>1117</v>
      </c>
      <c r="H181" s="34" t="s">
        <v>1354</v>
      </c>
      <c r="I181" s="34" t="s">
        <v>1098</v>
      </c>
      <c r="J181" s="34" t="s">
        <v>1098</v>
      </c>
      <c r="K181" s="34" t="s">
        <v>1501</v>
      </c>
      <c r="L181" s="34" t="s">
        <v>1354</v>
      </c>
      <c r="M181" s="34" t="s">
        <v>1502</v>
      </c>
      <c r="N181" s="34" t="s">
        <v>1503</v>
      </c>
      <c r="O181" s="34" t="s">
        <v>1098</v>
      </c>
      <c r="P181" s="34" t="s">
        <v>1098</v>
      </c>
      <c r="Q181" s="34" t="s">
        <v>1098</v>
      </c>
      <c r="R181" s="34" t="s">
        <v>1098</v>
      </c>
      <c r="S181" s="34" t="s">
        <v>1098</v>
      </c>
      <c r="T181" s="34" t="s">
        <v>1098</v>
      </c>
      <c r="U181" s="34" t="s">
        <v>1098</v>
      </c>
    </row>
    <row r="182" spans="1:21" ht="60">
      <c r="A182" s="35">
        <v>180</v>
      </c>
      <c r="B182" s="34" t="s">
        <v>3015</v>
      </c>
      <c r="C182" s="34" t="s">
        <v>290</v>
      </c>
      <c r="D182" s="34" t="s">
        <v>289</v>
      </c>
      <c r="E182" s="34" t="s">
        <v>1116</v>
      </c>
      <c r="F182" s="34" t="s">
        <v>1117</v>
      </c>
      <c r="G182" s="34" t="s">
        <v>1116</v>
      </c>
      <c r="H182" s="34" t="s">
        <v>4684</v>
      </c>
      <c r="I182" s="34" t="s">
        <v>1098</v>
      </c>
      <c r="J182" s="34" t="s">
        <v>1098</v>
      </c>
      <c r="K182" s="34" t="s">
        <v>3014</v>
      </c>
      <c r="L182" s="34" t="s">
        <v>1098</v>
      </c>
      <c r="M182" s="34" t="s">
        <v>290</v>
      </c>
      <c r="N182" s="34" t="s">
        <v>289</v>
      </c>
      <c r="O182" s="34" t="s">
        <v>291</v>
      </c>
      <c r="P182" s="34" t="s">
        <v>3016</v>
      </c>
      <c r="Q182" s="34" t="s">
        <v>121</v>
      </c>
      <c r="R182" s="34" t="s">
        <v>1318</v>
      </c>
      <c r="S182" s="34" t="s">
        <v>1098</v>
      </c>
      <c r="T182" s="34" t="s">
        <v>1098</v>
      </c>
      <c r="U182" s="34" t="s">
        <v>3017</v>
      </c>
    </row>
    <row r="183" spans="1:21" ht="75">
      <c r="A183" s="35">
        <v>181</v>
      </c>
      <c r="B183" s="34" t="s">
        <v>3437</v>
      </c>
      <c r="C183" s="34" t="s">
        <v>324</v>
      </c>
      <c r="D183" s="34" t="s">
        <v>323</v>
      </c>
      <c r="E183" s="34" t="s">
        <v>1116</v>
      </c>
      <c r="F183" s="34" t="s">
        <v>1117</v>
      </c>
      <c r="G183" s="34" t="s">
        <v>1116</v>
      </c>
      <c r="H183" s="34" t="s">
        <v>4680</v>
      </c>
      <c r="I183" s="34" t="s">
        <v>1098</v>
      </c>
      <c r="J183" s="34" t="s">
        <v>1098</v>
      </c>
      <c r="K183" s="34" t="s">
        <v>3436</v>
      </c>
      <c r="L183" s="34" t="s">
        <v>1098</v>
      </c>
      <c r="M183" s="34" t="s">
        <v>324</v>
      </c>
      <c r="N183" s="34" t="s">
        <v>323</v>
      </c>
      <c r="O183" s="34" t="s">
        <v>210</v>
      </c>
      <c r="P183" s="34" t="s">
        <v>2343</v>
      </c>
      <c r="Q183" s="34" t="s">
        <v>127</v>
      </c>
      <c r="R183" s="34" t="s">
        <v>1098</v>
      </c>
      <c r="S183" s="34" t="s">
        <v>1098</v>
      </c>
      <c r="T183" s="34" t="s">
        <v>1098</v>
      </c>
      <c r="U183" s="34" t="s">
        <v>2344</v>
      </c>
    </row>
    <row r="184" spans="1:21" ht="30">
      <c r="A184" s="35">
        <v>182</v>
      </c>
      <c r="B184" s="34" t="s">
        <v>2308</v>
      </c>
      <c r="C184" s="34" t="s">
        <v>3292</v>
      </c>
      <c r="D184" s="34" t="s">
        <v>3290</v>
      </c>
      <c r="E184" s="34" t="s">
        <v>1116</v>
      </c>
      <c r="F184" s="34" t="s">
        <v>1117</v>
      </c>
      <c r="G184" s="34" t="s">
        <v>1116</v>
      </c>
      <c r="H184" s="34" t="s">
        <v>1098</v>
      </c>
      <c r="I184" s="34" t="s">
        <v>1098</v>
      </c>
      <c r="J184" s="34" t="s">
        <v>1098</v>
      </c>
      <c r="K184" s="34" t="s">
        <v>3291</v>
      </c>
      <c r="L184" s="34" t="s">
        <v>1098</v>
      </c>
      <c r="M184" s="34" t="s">
        <v>3292</v>
      </c>
      <c r="N184" s="34" t="s">
        <v>2307</v>
      </c>
      <c r="O184" s="34" t="s">
        <v>1098</v>
      </c>
      <c r="P184" s="34" t="s">
        <v>1098</v>
      </c>
      <c r="Q184" s="34" t="s">
        <v>1098</v>
      </c>
      <c r="R184" s="34" t="s">
        <v>1098</v>
      </c>
      <c r="S184" s="34" t="s">
        <v>1098</v>
      </c>
      <c r="T184" s="34" t="s">
        <v>1098</v>
      </c>
      <c r="U184" s="34" t="s">
        <v>1098</v>
      </c>
    </row>
    <row r="185" spans="1:21" ht="75">
      <c r="A185" s="35">
        <v>183</v>
      </c>
      <c r="B185" s="34" t="s">
        <v>3439</v>
      </c>
      <c r="C185" s="34" t="s">
        <v>326</v>
      </c>
      <c r="D185" s="34" t="s">
        <v>325</v>
      </c>
      <c r="E185" s="34" t="s">
        <v>1116</v>
      </c>
      <c r="F185" s="34" t="s">
        <v>1117</v>
      </c>
      <c r="G185" s="34" t="s">
        <v>1116</v>
      </c>
      <c r="H185" s="34" t="s">
        <v>4680</v>
      </c>
      <c r="I185" s="34" t="s">
        <v>1098</v>
      </c>
      <c r="J185" s="34" t="s">
        <v>1098</v>
      </c>
      <c r="K185" s="34" t="s">
        <v>3438</v>
      </c>
      <c r="L185" s="34" t="s">
        <v>1098</v>
      </c>
      <c r="M185" s="34" t="s">
        <v>326</v>
      </c>
      <c r="N185" s="34" t="s">
        <v>325</v>
      </c>
      <c r="O185" s="34" t="s">
        <v>210</v>
      </c>
      <c r="P185" s="34" t="s">
        <v>2343</v>
      </c>
      <c r="Q185" s="34" t="s">
        <v>127</v>
      </c>
      <c r="R185" s="34" t="s">
        <v>1098</v>
      </c>
      <c r="S185" s="34" t="s">
        <v>1098</v>
      </c>
      <c r="T185" s="34" t="s">
        <v>1098</v>
      </c>
      <c r="U185" s="34" t="s">
        <v>2344</v>
      </c>
    </row>
    <row r="186" spans="1:21" ht="75">
      <c r="A186" s="35">
        <v>184</v>
      </c>
      <c r="B186" s="34" t="s">
        <v>3423</v>
      </c>
      <c r="C186" s="34" t="s">
        <v>322</v>
      </c>
      <c r="D186" s="34" t="s">
        <v>321</v>
      </c>
      <c r="E186" s="34" t="s">
        <v>1116</v>
      </c>
      <c r="F186" s="34" t="s">
        <v>1117</v>
      </c>
      <c r="G186" s="34" t="s">
        <v>1116</v>
      </c>
      <c r="H186" s="34" t="s">
        <v>4680</v>
      </c>
      <c r="I186" s="34" t="s">
        <v>1098</v>
      </c>
      <c r="J186" s="34" t="s">
        <v>1098</v>
      </c>
      <c r="K186" s="34" t="s">
        <v>3422</v>
      </c>
      <c r="L186" s="34" t="s">
        <v>1098</v>
      </c>
      <c r="M186" s="34" t="s">
        <v>322</v>
      </c>
      <c r="N186" s="34" t="s">
        <v>321</v>
      </c>
      <c r="O186" s="34" t="s">
        <v>210</v>
      </c>
      <c r="P186" s="34" t="s">
        <v>2343</v>
      </c>
      <c r="Q186" s="34" t="s">
        <v>127</v>
      </c>
      <c r="R186" s="34" t="s">
        <v>1098</v>
      </c>
      <c r="S186" s="34" t="s">
        <v>1098</v>
      </c>
      <c r="T186" s="34" t="s">
        <v>1098</v>
      </c>
      <c r="U186" s="34" t="s">
        <v>2344</v>
      </c>
    </row>
    <row r="187" spans="1:21">
      <c r="A187" s="35">
        <v>185</v>
      </c>
      <c r="B187" s="34" t="s">
        <v>3435</v>
      </c>
      <c r="C187" s="34" t="s">
        <v>3434</v>
      </c>
      <c r="D187" s="34" t="s">
        <v>3432</v>
      </c>
      <c r="E187" s="34" t="s">
        <v>1116</v>
      </c>
      <c r="F187" s="34" t="s">
        <v>1117</v>
      </c>
      <c r="G187" s="34" t="s">
        <v>1116</v>
      </c>
      <c r="H187" s="34" t="s">
        <v>107</v>
      </c>
      <c r="I187" s="34" t="s">
        <v>1098</v>
      </c>
      <c r="J187" s="34" t="s">
        <v>1098</v>
      </c>
      <c r="K187" s="34" t="s">
        <v>3433</v>
      </c>
      <c r="L187" s="34" t="s">
        <v>107</v>
      </c>
      <c r="M187" s="34" t="s">
        <v>3434</v>
      </c>
      <c r="N187" s="34" t="s">
        <v>3432</v>
      </c>
      <c r="O187" s="34" t="s">
        <v>1098</v>
      </c>
      <c r="P187" s="34" t="s">
        <v>1098</v>
      </c>
      <c r="Q187" s="34" t="s">
        <v>1098</v>
      </c>
      <c r="R187" s="34" t="s">
        <v>1098</v>
      </c>
      <c r="S187" s="34" t="s">
        <v>1098</v>
      </c>
      <c r="T187" s="34" t="s">
        <v>1098</v>
      </c>
      <c r="U187" s="34" t="s">
        <v>1098</v>
      </c>
    </row>
    <row r="188" spans="1:21" ht="30">
      <c r="A188" s="35">
        <v>186</v>
      </c>
      <c r="B188" s="34" t="s">
        <v>1950</v>
      </c>
      <c r="C188" s="34" t="s">
        <v>1949</v>
      </c>
      <c r="D188" s="34" t="s">
        <v>1947</v>
      </c>
      <c r="E188" s="34" t="s">
        <v>1116</v>
      </c>
      <c r="F188" s="34" t="s">
        <v>1117</v>
      </c>
      <c r="G188" s="34" t="s">
        <v>1116</v>
      </c>
      <c r="H188" s="34" t="s">
        <v>107</v>
      </c>
      <c r="I188" s="34" t="s">
        <v>1098</v>
      </c>
      <c r="J188" s="34" t="s">
        <v>1098</v>
      </c>
      <c r="K188" s="34" t="s">
        <v>1948</v>
      </c>
      <c r="L188" s="34" t="s">
        <v>107</v>
      </c>
      <c r="M188" s="34" t="s">
        <v>1949</v>
      </c>
      <c r="N188" s="34" t="s">
        <v>2222</v>
      </c>
      <c r="O188" s="34" t="s">
        <v>1098</v>
      </c>
      <c r="P188" s="34" t="s">
        <v>1098</v>
      </c>
      <c r="Q188" s="34" t="s">
        <v>1098</v>
      </c>
      <c r="R188" s="34" t="s">
        <v>1098</v>
      </c>
      <c r="S188" s="34" t="s">
        <v>1098</v>
      </c>
      <c r="T188" s="34" t="s">
        <v>1098</v>
      </c>
      <c r="U188" s="34" t="s">
        <v>1098</v>
      </c>
    </row>
    <row r="189" spans="1:21">
      <c r="A189" s="35">
        <v>187</v>
      </c>
      <c r="B189" s="34" t="s">
        <v>4565</v>
      </c>
      <c r="C189" s="34" t="s">
        <v>4564</v>
      </c>
      <c r="D189" s="34" t="s">
        <v>4562</v>
      </c>
      <c r="E189" s="34" t="s">
        <v>1116</v>
      </c>
      <c r="F189" s="34" t="s">
        <v>1117</v>
      </c>
      <c r="G189" s="34" t="s">
        <v>1116</v>
      </c>
      <c r="H189" s="34" t="s">
        <v>107</v>
      </c>
      <c r="I189" s="34" t="s">
        <v>1098</v>
      </c>
      <c r="J189" s="34" t="s">
        <v>1098</v>
      </c>
      <c r="K189" s="34" t="s">
        <v>4563</v>
      </c>
      <c r="L189" s="34" t="s">
        <v>107</v>
      </c>
      <c r="M189" s="34" t="s">
        <v>4564</v>
      </c>
      <c r="N189" s="34" t="s">
        <v>4562</v>
      </c>
      <c r="O189" s="34" t="s">
        <v>1098</v>
      </c>
      <c r="P189" s="34" t="s">
        <v>1098</v>
      </c>
      <c r="Q189" s="34" t="s">
        <v>1098</v>
      </c>
      <c r="R189" s="34" t="s">
        <v>1098</v>
      </c>
      <c r="S189" s="34" t="s">
        <v>1098</v>
      </c>
      <c r="T189" s="34" t="s">
        <v>1098</v>
      </c>
      <c r="U189" s="34" t="s">
        <v>1098</v>
      </c>
    </row>
    <row r="190" spans="1:21" ht="45">
      <c r="A190" s="35">
        <v>188</v>
      </c>
      <c r="B190" s="34" t="s">
        <v>3285</v>
      </c>
      <c r="C190" s="34" t="s">
        <v>310</v>
      </c>
      <c r="D190" s="34" t="s">
        <v>309</v>
      </c>
      <c r="E190" s="34" t="s">
        <v>1116</v>
      </c>
      <c r="F190" s="34" t="s">
        <v>1117</v>
      </c>
      <c r="G190" s="34" t="s">
        <v>1116</v>
      </c>
      <c r="H190" s="34" t="s">
        <v>4685</v>
      </c>
      <c r="I190" s="34" t="s">
        <v>1098</v>
      </c>
      <c r="J190" s="34" t="s">
        <v>1098</v>
      </c>
      <c r="K190" s="34" t="s">
        <v>3284</v>
      </c>
      <c r="L190" s="34" t="s">
        <v>1098</v>
      </c>
      <c r="M190" s="34" t="s">
        <v>310</v>
      </c>
      <c r="N190" s="34" t="s">
        <v>309</v>
      </c>
      <c r="O190" s="34" t="s">
        <v>208</v>
      </c>
      <c r="P190" s="34" t="s">
        <v>2305</v>
      </c>
      <c r="Q190" s="34" t="s">
        <v>113</v>
      </c>
      <c r="R190" s="34" t="s">
        <v>1098</v>
      </c>
      <c r="S190" s="34" t="s">
        <v>1098</v>
      </c>
      <c r="T190" s="34" t="s">
        <v>1098</v>
      </c>
      <c r="U190" s="34" t="s">
        <v>2306</v>
      </c>
    </row>
    <row r="191" spans="1:21">
      <c r="A191" s="35">
        <v>189</v>
      </c>
      <c r="B191" s="34" t="s">
        <v>1938</v>
      </c>
      <c r="C191" s="34" t="s">
        <v>1937</v>
      </c>
      <c r="D191" s="34" t="s">
        <v>1935</v>
      </c>
      <c r="E191" s="34" t="s">
        <v>1117</v>
      </c>
      <c r="F191" s="34" t="s">
        <v>1116</v>
      </c>
      <c r="G191" s="34" t="s">
        <v>1116</v>
      </c>
      <c r="H191" s="34" t="s">
        <v>1098</v>
      </c>
      <c r="I191" s="34" t="s">
        <v>1098</v>
      </c>
      <c r="J191" s="34" t="s">
        <v>1098</v>
      </c>
      <c r="K191" s="34" t="s">
        <v>1936</v>
      </c>
      <c r="L191" s="34" t="s">
        <v>1098</v>
      </c>
      <c r="M191" s="34" t="s">
        <v>1937</v>
      </c>
      <c r="N191" s="34" t="s">
        <v>1935</v>
      </c>
      <c r="O191" s="34" t="s">
        <v>1098</v>
      </c>
      <c r="P191" s="34" t="s">
        <v>1098</v>
      </c>
      <c r="Q191" s="34" t="s">
        <v>1098</v>
      </c>
      <c r="R191" s="34" t="s">
        <v>1098</v>
      </c>
      <c r="S191" s="34" t="s">
        <v>1098</v>
      </c>
      <c r="T191" s="34" t="s">
        <v>1098</v>
      </c>
      <c r="U191" s="34" t="s">
        <v>1098</v>
      </c>
    </row>
    <row r="192" spans="1:21" ht="30">
      <c r="A192" s="35">
        <v>190</v>
      </c>
      <c r="B192" s="34" t="s">
        <v>2369</v>
      </c>
      <c r="C192" s="34" t="s">
        <v>3728</v>
      </c>
      <c r="D192" s="34" t="s">
        <v>3726</v>
      </c>
      <c r="E192" s="34" t="s">
        <v>1116</v>
      </c>
      <c r="F192" s="34" t="s">
        <v>1117</v>
      </c>
      <c r="G192" s="34" t="s">
        <v>1116</v>
      </c>
      <c r="H192" s="34" t="s">
        <v>1098</v>
      </c>
      <c r="I192" s="34" t="s">
        <v>1098</v>
      </c>
      <c r="J192" s="34" t="s">
        <v>1098</v>
      </c>
      <c r="K192" s="34" t="s">
        <v>3727</v>
      </c>
      <c r="L192" s="34" t="s">
        <v>1098</v>
      </c>
      <c r="M192" s="34" t="s">
        <v>3728</v>
      </c>
      <c r="N192" s="34" t="s">
        <v>2368</v>
      </c>
      <c r="O192" s="34" t="s">
        <v>1098</v>
      </c>
      <c r="P192" s="34" t="s">
        <v>1098</v>
      </c>
      <c r="Q192" s="34" t="s">
        <v>1098</v>
      </c>
      <c r="R192" s="34" t="s">
        <v>1098</v>
      </c>
      <c r="S192" s="34" t="s">
        <v>1098</v>
      </c>
      <c r="T192" s="34" t="s">
        <v>1098</v>
      </c>
      <c r="U192" s="34" t="s">
        <v>1098</v>
      </c>
    </row>
    <row r="193" spans="1:21" ht="45">
      <c r="A193" s="35">
        <v>191</v>
      </c>
      <c r="B193" s="34" t="s">
        <v>4338</v>
      </c>
      <c r="C193" s="34" t="s">
        <v>409</v>
      </c>
      <c r="D193" s="34" t="s">
        <v>408</v>
      </c>
      <c r="E193" s="34" t="s">
        <v>1116</v>
      </c>
      <c r="F193" s="34" t="s">
        <v>1117</v>
      </c>
      <c r="G193" s="34" t="s">
        <v>1116</v>
      </c>
      <c r="H193" s="34" t="s">
        <v>4686</v>
      </c>
      <c r="I193" s="34" t="s">
        <v>1098</v>
      </c>
      <c r="J193" s="34" t="s">
        <v>1098</v>
      </c>
      <c r="K193" s="34" t="s">
        <v>4337</v>
      </c>
      <c r="L193" s="34" t="s">
        <v>1098</v>
      </c>
      <c r="M193" s="34" t="s">
        <v>409</v>
      </c>
      <c r="N193" s="34" t="s">
        <v>408</v>
      </c>
      <c r="O193" s="34" t="s">
        <v>211</v>
      </c>
      <c r="P193" s="34" t="s">
        <v>2385</v>
      </c>
      <c r="Q193" s="34" t="s">
        <v>212</v>
      </c>
      <c r="R193" s="34" t="s">
        <v>1098</v>
      </c>
      <c r="S193" s="34" t="s">
        <v>1098</v>
      </c>
      <c r="T193" s="34" t="s">
        <v>1098</v>
      </c>
      <c r="U193" s="34" t="s">
        <v>2386</v>
      </c>
    </row>
    <row r="194" spans="1:21" ht="45">
      <c r="A194" s="35">
        <v>192</v>
      </c>
      <c r="B194" s="34" t="s">
        <v>2384</v>
      </c>
      <c r="C194" s="34" t="s">
        <v>366</v>
      </c>
      <c r="D194" s="34" t="s">
        <v>365</v>
      </c>
      <c r="E194" s="34" t="s">
        <v>1116</v>
      </c>
      <c r="F194" s="34" t="s">
        <v>1117</v>
      </c>
      <c r="G194" s="34" t="s">
        <v>1116</v>
      </c>
      <c r="H194" s="34" t="s">
        <v>4686</v>
      </c>
      <c r="I194" s="34" t="s">
        <v>1098</v>
      </c>
      <c r="J194" s="34" t="s">
        <v>1098</v>
      </c>
      <c r="K194" s="34" t="s">
        <v>3845</v>
      </c>
      <c r="L194" s="34" t="s">
        <v>1098</v>
      </c>
      <c r="M194" s="34" t="s">
        <v>366</v>
      </c>
      <c r="N194" s="34" t="s">
        <v>2383</v>
      </c>
      <c r="O194" s="34" t="s">
        <v>211</v>
      </c>
      <c r="P194" s="34" t="s">
        <v>2385</v>
      </c>
      <c r="Q194" s="34" t="s">
        <v>212</v>
      </c>
      <c r="R194" s="34" t="s">
        <v>1098</v>
      </c>
      <c r="S194" s="34" t="s">
        <v>1098</v>
      </c>
      <c r="T194" s="34" t="s">
        <v>1098</v>
      </c>
      <c r="U194" s="34" t="s">
        <v>2386</v>
      </c>
    </row>
    <row r="195" spans="1:21">
      <c r="A195" s="35">
        <v>193</v>
      </c>
      <c r="B195" s="34" t="s">
        <v>4282</v>
      </c>
      <c r="C195" s="34" t="s">
        <v>4281</v>
      </c>
      <c r="D195" s="34" t="s">
        <v>4279</v>
      </c>
      <c r="E195" s="34" t="s">
        <v>1116</v>
      </c>
      <c r="F195" s="34" t="s">
        <v>1117</v>
      </c>
      <c r="G195" s="34" t="s">
        <v>1116</v>
      </c>
      <c r="H195" s="34" t="s">
        <v>1098</v>
      </c>
      <c r="I195" s="34" t="s">
        <v>1098</v>
      </c>
      <c r="J195" s="34" t="s">
        <v>1098</v>
      </c>
      <c r="K195" s="34" t="s">
        <v>4280</v>
      </c>
      <c r="L195" s="34" t="s">
        <v>1098</v>
      </c>
      <c r="M195" s="34" t="s">
        <v>4281</v>
      </c>
      <c r="N195" s="34" t="s">
        <v>4279</v>
      </c>
      <c r="O195" s="34" t="s">
        <v>1098</v>
      </c>
      <c r="P195" s="34" t="s">
        <v>1098</v>
      </c>
      <c r="Q195" s="34" t="s">
        <v>1098</v>
      </c>
      <c r="R195" s="34" t="s">
        <v>1098</v>
      </c>
      <c r="S195" s="34" t="s">
        <v>1098</v>
      </c>
      <c r="T195" s="34" t="s">
        <v>1098</v>
      </c>
      <c r="U195" s="34" t="s">
        <v>1098</v>
      </c>
    </row>
    <row r="196" spans="1:21" ht="30">
      <c r="A196" s="35">
        <v>194</v>
      </c>
      <c r="B196" s="34" t="s">
        <v>2241</v>
      </c>
      <c r="C196" s="34" t="s">
        <v>2563</v>
      </c>
      <c r="D196" s="34" t="s">
        <v>2561</v>
      </c>
      <c r="E196" s="34" t="s">
        <v>1116</v>
      </c>
      <c r="F196" s="34" t="s">
        <v>1117</v>
      </c>
      <c r="G196" s="34" t="s">
        <v>1116</v>
      </c>
      <c r="H196" s="34" t="s">
        <v>1098</v>
      </c>
      <c r="I196" s="34" t="s">
        <v>1098</v>
      </c>
      <c r="J196" s="34" t="s">
        <v>1098</v>
      </c>
      <c r="K196" s="34" t="s">
        <v>2562</v>
      </c>
      <c r="L196" s="34" t="s">
        <v>1098</v>
      </c>
      <c r="M196" s="34" t="s">
        <v>2563</v>
      </c>
      <c r="N196" s="34" t="s">
        <v>2240</v>
      </c>
      <c r="O196" s="34" t="s">
        <v>1098</v>
      </c>
      <c r="P196" s="34" t="s">
        <v>1098</v>
      </c>
      <c r="Q196" s="34" t="s">
        <v>1098</v>
      </c>
      <c r="R196" s="34" t="s">
        <v>1098</v>
      </c>
      <c r="S196" s="34" t="s">
        <v>1098</v>
      </c>
      <c r="T196" s="34" t="s">
        <v>1098</v>
      </c>
      <c r="U196" s="34" t="s">
        <v>1098</v>
      </c>
    </row>
    <row r="197" spans="1:21" ht="75">
      <c r="A197" s="35">
        <v>195</v>
      </c>
      <c r="B197" s="34" t="s">
        <v>2536</v>
      </c>
      <c r="C197" s="34" t="s">
        <v>2535</v>
      </c>
      <c r="D197" s="34" t="s">
        <v>2533</v>
      </c>
      <c r="E197" s="34" t="s">
        <v>1117</v>
      </c>
      <c r="F197" s="34" t="s">
        <v>1116</v>
      </c>
      <c r="G197" s="34" t="s">
        <v>1116</v>
      </c>
      <c r="H197" s="34" t="s">
        <v>1098</v>
      </c>
      <c r="I197" s="34" t="s">
        <v>1098</v>
      </c>
      <c r="J197" s="34" t="s">
        <v>2537</v>
      </c>
      <c r="K197" s="34" t="s">
        <v>2534</v>
      </c>
      <c r="L197" s="34" t="s">
        <v>1098</v>
      </c>
      <c r="M197" s="34" t="s">
        <v>2535</v>
      </c>
      <c r="N197" s="34" t="s">
        <v>2533</v>
      </c>
      <c r="O197" s="34" t="s">
        <v>1098</v>
      </c>
      <c r="P197" s="34" t="s">
        <v>1098</v>
      </c>
      <c r="Q197" s="34" t="s">
        <v>1098</v>
      </c>
      <c r="R197" s="34" t="s">
        <v>1098</v>
      </c>
      <c r="S197" s="34" t="s">
        <v>1098</v>
      </c>
      <c r="T197" s="34" t="s">
        <v>1098</v>
      </c>
      <c r="U197" s="34" t="s">
        <v>1098</v>
      </c>
    </row>
    <row r="198" spans="1:21" ht="45">
      <c r="A198" s="35">
        <v>196</v>
      </c>
      <c r="B198" s="34" t="s">
        <v>3205</v>
      </c>
      <c r="C198" s="34" t="s">
        <v>306</v>
      </c>
      <c r="D198" s="34" t="s">
        <v>305</v>
      </c>
      <c r="E198" s="34" t="s">
        <v>1117</v>
      </c>
      <c r="F198" s="34" t="s">
        <v>1117</v>
      </c>
      <c r="G198" s="34" t="s">
        <v>1116</v>
      </c>
      <c r="H198" s="34" t="s">
        <v>4669</v>
      </c>
      <c r="I198" s="34" t="s">
        <v>1098</v>
      </c>
      <c r="J198" s="34" t="s">
        <v>1098</v>
      </c>
      <c r="K198" s="34" t="s">
        <v>3204</v>
      </c>
      <c r="L198" s="34" t="s">
        <v>1098</v>
      </c>
      <c r="M198" s="34" t="s">
        <v>306</v>
      </c>
      <c r="N198" s="34" t="s">
        <v>305</v>
      </c>
      <c r="O198" s="34" t="s">
        <v>116</v>
      </c>
      <c r="P198" s="34" t="s">
        <v>1339</v>
      </c>
      <c r="Q198" s="34" t="s">
        <v>117</v>
      </c>
      <c r="R198" s="34" t="s">
        <v>1098</v>
      </c>
      <c r="S198" s="34" t="s">
        <v>1098</v>
      </c>
      <c r="T198" s="34" t="s">
        <v>1098</v>
      </c>
      <c r="U198" s="34" t="s">
        <v>1340</v>
      </c>
    </row>
    <row r="199" spans="1:21">
      <c r="A199" s="35">
        <v>197</v>
      </c>
      <c r="B199" s="34" t="s">
        <v>3427</v>
      </c>
      <c r="C199" s="34" t="s">
        <v>3426</v>
      </c>
      <c r="D199" s="34" t="s">
        <v>3424</v>
      </c>
      <c r="E199" s="34" t="s">
        <v>1116</v>
      </c>
      <c r="F199" s="34" t="s">
        <v>1117</v>
      </c>
      <c r="G199" s="34" t="s">
        <v>1116</v>
      </c>
      <c r="H199" s="34" t="s">
        <v>107</v>
      </c>
      <c r="I199" s="34" t="s">
        <v>1098</v>
      </c>
      <c r="J199" s="34" t="s">
        <v>1098</v>
      </c>
      <c r="K199" s="34" t="s">
        <v>3425</v>
      </c>
      <c r="L199" s="34" t="s">
        <v>107</v>
      </c>
      <c r="M199" s="34" t="s">
        <v>3426</v>
      </c>
      <c r="N199" s="34" t="s">
        <v>3424</v>
      </c>
      <c r="O199" s="34" t="s">
        <v>1098</v>
      </c>
      <c r="P199" s="34" t="s">
        <v>1098</v>
      </c>
      <c r="Q199" s="34" t="s">
        <v>1098</v>
      </c>
      <c r="R199" s="34" t="s">
        <v>1098</v>
      </c>
      <c r="S199" s="34" t="s">
        <v>1098</v>
      </c>
      <c r="T199" s="34" t="s">
        <v>1098</v>
      </c>
      <c r="U199" s="34" t="s">
        <v>1098</v>
      </c>
    </row>
    <row r="200" spans="1:21" ht="75">
      <c r="A200" s="35">
        <v>198</v>
      </c>
      <c r="B200" s="34" t="s">
        <v>2926</v>
      </c>
      <c r="C200" s="34" t="s">
        <v>284</v>
      </c>
      <c r="D200" s="34" t="s">
        <v>2924</v>
      </c>
      <c r="E200" s="34" t="s">
        <v>1116</v>
      </c>
      <c r="F200" s="34" t="s">
        <v>1117</v>
      </c>
      <c r="G200" s="34" t="s">
        <v>1116</v>
      </c>
      <c r="H200" s="34" t="s">
        <v>4658</v>
      </c>
      <c r="I200" s="34" t="s">
        <v>1368</v>
      </c>
      <c r="J200" s="34" t="s">
        <v>1336</v>
      </c>
      <c r="K200" s="34" t="s">
        <v>2925</v>
      </c>
      <c r="L200" s="34" t="s">
        <v>1098</v>
      </c>
      <c r="M200" s="34" t="s">
        <v>284</v>
      </c>
      <c r="N200" s="34" t="s">
        <v>283</v>
      </c>
      <c r="O200" s="34" t="s">
        <v>120</v>
      </c>
      <c r="P200" s="34" t="s">
        <v>1367</v>
      </c>
      <c r="Q200" s="34" t="s">
        <v>121</v>
      </c>
      <c r="R200" s="34" t="s">
        <v>1318</v>
      </c>
      <c r="S200" s="34" t="s">
        <v>1098</v>
      </c>
      <c r="T200" s="34" t="s">
        <v>1098</v>
      </c>
      <c r="U200" s="34" t="s">
        <v>1369</v>
      </c>
    </row>
    <row r="201" spans="1:21" ht="60">
      <c r="A201" s="35">
        <v>199</v>
      </c>
      <c r="B201" s="34" t="s">
        <v>4086</v>
      </c>
      <c r="C201" s="34" t="s">
        <v>4085</v>
      </c>
      <c r="D201" s="34" t="s">
        <v>4083</v>
      </c>
      <c r="E201" s="34" t="s">
        <v>1116</v>
      </c>
      <c r="F201" s="34" t="s">
        <v>1117</v>
      </c>
      <c r="G201" s="34" t="s">
        <v>1116</v>
      </c>
      <c r="H201" s="34" t="s">
        <v>121</v>
      </c>
      <c r="I201" s="34" t="s">
        <v>1702</v>
      </c>
      <c r="J201" s="34" t="s">
        <v>4087</v>
      </c>
      <c r="K201" s="34" t="s">
        <v>4084</v>
      </c>
      <c r="L201" s="34" t="s">
        <v>121</v>
      </c>
      <c r="M201" s="34" t="s">
        <v>4085</v>
      </c>
      <c r="N201" s="34" t="s">
        <v>4083</v>
      </c>
      <c r="O201" s="34" t="s">
        <v>1098</v>
      </c>
      <c r="P201" s="34" t="s">
        <v>1098</v>
      </c>
      <c r="Q201" s="34" t="s">
        <v>1098</v>
      </c>
      <c r="R201" s="34" t="s">
        <v>1318</v>
      </c>
      <c r="S201" s="34" t="s">
        <v>1098</v>
      </c>
      <c r="T201" s="34" t="s">
        <v>1098</v>
      </c>
      <c r="U201" s="34" t="s">
        <v>1098</v>
      </c>
    </row>
    <row r="202" spans="1:21">
      <c r="A202" s="35">
        <v>200</v>
      </c>
      <c r="B202" s="34" t="s">
        <v>3582</v>
      </c>
      <c r="C202" s="34" t="s">
        <v>3580</v>
      </c>
      <c r="D202" s="34" t="s">
        <v>3578</v>
      </c>
      <c r="E202" s="34" t="s">
        <v>1117</v>
      </c>
      <c r="F202" s="34" t="s">
        <v>1116</v>
      </c>
      <c r="G202" s="34" t="s">
        <v>1117</v>
      </c>
      <c r="H202" s="34" t="s">
        <v>135</v>
      </c>
      <c r="I202" s="34" t="s">
        <v>1098</v>
      </c>
      <c r="J202" s="34" t="s">
        <v>1098</v>
      </c>
      <c r="K202" s="34" t="s">
        <v>3579</v>
      </c>
      <c r="L202" s="34" t="s">
        <v>135</v>
      </c>
      <c r="M202" s="34" t="s">
        <v>3580</v>
      </c>
      <c r="N202" s="34" t="s">
        <v>3581</v>
      </c>
      <c r="O202" s="34" t="s">
        <v>1098</v>
      </c>
      <c r="P202" s="34" t="s">
        <v>1098</v>
      </c>
      <c r="Q202" s="34" t="s">
        <v>1098</v>
      </c>
      <c r="R202" s="34" t="s">
        <v>1098</v>
      </c>
      <c r="S202" s="34" t="s">
        <v>1098</v>
      </c>
      <c r="T202" s="34" t="s">
        <v>1098</v>
      </c>
      <c r="U202" s="34" t="s">
        <v>1098</v>
      </c>
    </row>
    <row r="203" spans="1:21">
      <c r="A203" s="35">
        <v>201</v>
      </c>
      <c r="B203" s="34" t="s">
        <v>2913</v>
      </c>
      <c r="C203" s="34" t="s">
        <v>2912</v>
      </c>
      <c r="D203" s="34" t="s">
        <v>2910</v>
      </c>
      <c r="E203" s="34" t="s">
        <v>1116</v>
      </c>
      <c r="F203" s="34" t="s">
        <v>1117</v>
      </c>
      <c r="G203" s="34" t="s">
        <v>1116</v>
      </c>
      <c r="H203" s="34" t="s">
        <v>107</v>
      </c>
      <c r="I203" s="34" t="s">
        <v>1098</v>
      </c>
      <c r="J203" s="34" t="s">
        <v>1098</v>
      </c>
      <c r="K203" s="34" t="s">
        <v>2911</v>
      </c>
      <c r="L203" s="34" t="s">
        <v>107</v>
      </c>
      <c r="M203" s="34" t="s">
        <v>2912</v>
      </c>
      <c r="N203" s="34" t="s">
        <v>2910</v>
      </c>
      <c r="O203" s="34" t="s">
        <v>1098</v>
      </c>
      <c r="P203" s="34" t="s">
        <v>1098</v>
      </c>
      <c r="Q203" s="34" t="s">
        <v>1098</v>
      </c>
      <c r="R203" s="34" t="s">
        <v>1098</v>
      </c>
      <c r="S203" s="34" t="s">
        <v>1098</v>
      </c>
      <c r="T203" s="34" t="s">
        <v>1098</v>
      </c>
      <c r="U203" s="34" t="s">
        <v>1098</v>
      </c>
    </row>
    <row r="204" spans="1:21">
      <c r="A204" s="35">
        <v>202</v>
      </c>
      <c r="B204" s="34" t="s">
        <v>1115</v>
      </c>
      <c r="C204" s="34" t="s">
        <v>1114</v>
      </c>
      <c r="D204" s="34" t="s">
        <v>1112</v>
      </c>
      <c r="E204" s="34" t="s">
        <v>1116</v>
      </c>
      <c r="F204" s="34" t="s">
        <v>1117</v>
      </c>
      <c r="G204" s="34" t="s">
        <v>1116</v>
      </c>
      <c r="H204" s="34" t="s">
        <v>107</v>
      </c>
      <c r="I204" s="34" t="s">
        <v>1098</v>
      </c>
      <c r="J204" s="34" t="s">
        <v>1098</v>
      </c>
      <c r="K204" s="34" t="s">
        <v>1113</v>
      </c>
      <c r="L204" s="34" t="s">
        <v>107</v>
      </c>
      <c r="M204" s="34" t="s">
        <v>1114</v>
      </c>
      <c r="N204" s="34" t="s">
        <v>1112</v>
      </c>
      <c r="O204" s="34" t="s">
        <v>1098</v>
      </c>
      <c r="P204" s="34" t="s">
        <v>1098</v>
      </c>
      <c r="Q204" s="34" t="s">
        <v>1098</v>
      </c>
      <c r="R204" s="34" t="s">
        <v>1098</v>
      </c>
      <c r="S204" s="34" t="s">
        <v>1098</v>
      </c>
      <c r="T204" s="34" t="s">
        <v>1098</v>
      </c>
      <c r="U204" s="34" t="s">
        <v>1098</v>
      </c>
    </row>
    <row r="205" spans="1:21">
      <c r="A205" s="35">
        <v>203</v>
      </c>
      <c r="B205" s="34" t="s">
        <v>1297</v>
      </c>
      <c r="C205" s="34" t="s">
        <v>1296</v>
      </c>
      <c r="D205" s="34" t="s">
        <v>1294</v>
      </c>
      <c r="E205" s="34" t="s">
        <v>1116</v>
      </c>
      <c r="F205" s="34" t="s">
        <v>1117</v>
      </c>
      <c r="G205" s="34" t="s">
        <v>1116</v>
      </c>
      <c r="H205" s="34" t="s">
        <v>107</v>
      </c>
      <c r="I205" s="34" t="s">
        <v>1098</v>
      </c>
      <c r="J205" s="34" t="s">
        <v>1098</v>
      </c>
      <c r="K205" s="34" t="s">
        <v>1295</v>
      </c>
      <c r="L205" s="34" t="s">
        <v>107</v>
      </c>
      <c r="M205" s="34" t="s">
        <v>1296</v>
      </c>
      <c r="N205" s="34" t="s">
        <v>1294</v>
      </c>
      <c r="O205" s="34" t="s">
        <v>1098</v>
      </c>
      <c r="P205" s="34" t="s">
        <v>1098</v>
      </c>
      <c r="Q205" s="34" t="s">
        <v>1098</v>
      </c>
      <c r="R205" s="34" t="s">
        <v>1098</v>
      </c>
      <c r="S205" s="34" t="s">
        <v>1098</v>
      </c>
      <c r="T205" s="34" t="s">
        <v>1098</v>
      </c>
      <c r="U205" s="34" t="s">
        <v>1098</v>
      </c>
    </row>
    <row r="206" spans="1:21" ht="30">
      <c r="A206" s="35">
        <v>204</v>
      </c>
      <c r="B206" s="34" t="s">
        <v>3607</v>
      </c>
      <c r="C206" s="34" t="s">
        <v>3605</v>
      </c>
      <c r="D206" s="34" t="s">
        <v>3603</v>
      </c>
      <c r="E206" s="34" t="s">
        <v>1117</v>
      </c>
      <c r="F206" s="34" t="s">
        <v>1117</v>
      </c>
      <c r="G206" s="34" t="s">
        <v>1116</v>
      </c>
      <c r="H206" s="34" t="s">
        <v>1098</v>
      </c>
      <c r="I206" s="34" t="s">
        <v>1098</v>
      </c>
      <c r="J206" s="34" t="s">
        <v>1098</v>
      </c>
      <c r="K206" s="34" t="s">
        <v>3604</v>
      </c>
      <c r="L206" s="34" t="s">
        <v>1098</v>
      </c>
      <c r="M206" s="34" t="s">
        <v>3605</v>
      </c>
      <c r="N206" s="34" t="s">
        <v>3606</v>
      </c>
      <c r="O206" s="34" t="s">
        <v>1098</v>
      </c>
      <c r="P206" s="34" t="s">
        <v>1098</v>
      </c>
      <c r="Q206" s="34" t="s">
        <v>1098</v>
      </c>
      <c r="R206" s="34" t="s">
        <v>1098</v>
      </c>
      <c r="S206" s="34" t="s">
        <v>1098</v>
      </c>
      <c r="T206" s="34" t="s">
        <v>1098</v>
      </c>
      <c r="U206" s="34" t="s">
        <v>1098</v>
      </c>
    </row>
    <row r="207" spans="1:21" ht="45">
      <c r="A207" s="35">
        <v>205</v>
      </c>
      <c r="B207" s="34" t="s">
        <v>4420</v>
      </c>
      <c r="C207" s="34" t="s">
        <v>4419</v>
      </c>
      <c r="D207" s="34" t="s">
        <v>4417</v>
      </c>
      <c r="E207" s="34" t="s">
        <v>1116</v>
      </c>
      <c r="F207" s="34" t="s">
        <v>1117</v>
      </c>
      <c r="G207" s="34" t="s">
        <v>1116</v>
      </c>
      <c r="H207" s="34" t="s">
        <v>1098</v>
      </c>
      <c r="I207" s="34" t="s">
        <v>4421</v>
      </c>
      <c r="J207" s="34" t="s">
        <v>1098</v>
      </c>
      <c r="K207" s="34" t="s">
        <v>4418</v>
      </c>
      <c r="L207" s="34" t="s">
        <v>1098</v>
      </c>
      <c r="M207" s="34" t="s">
        <v>4419</v>
      </c>
      <c r="N207" s="34" t="s">
        <v>4417</v>
      </c>
      <c r="O207" s="34" t="s">
        <v>1098</v>
      </c>
      <c r="P207" s="34" t="s">
        <v>1098</v>
      </c>
      <c r="Q207" s="34" t="s">
        <v>1098</v>
      </c>
      <c r="R207" s="34" t="s">
        <v>1098</v>
      </c>
      <c r="S207" s="34" t="s">
        <v>1098</v>
      </c>
      <c r="T207" s="34" t="s">
        <v>1098</v>
      </c>
      <c r="U207" s="34" t="s">
        <v>1098</v>
      </c>
    </row>
    <row r="208" spans="1:21">
      <c r="A208" s="35">
        <v>206</v>
      </c>
      <c r="B208" s="34" t="s">
        <v>2070</v>
      </c>
      <c r="C208" s="34" t="s">
        <v>2069</v>
      </c>
      <c r="D208" s="34" t="s">
        <v>2067</v>
      </c>
      <c r="E208" s="34" t="s">
        <v>1116</v>
      </c>
      <c r="F208" s="34" t="s">
        <v>1117</v>
      </c>
      <c r="G208" s="34" t="s">
        <v>1116</v>
      </c>
      <c r="H208" s="34" t="s">
        <v>107</v>
      </c>
      <c r="I208" s="34" t="s">
        <v>1098</v>
      </c>
      <c r="J208" s="34" t="s">
        <v>1098</v>
      </c>
      <c r="K208" s="34" t="s">
        <v>2068</v>
      </c>
      <c r="L208" s="34" t="s">
        <v>107</v>
      </c>
      <c r="M208" s="34" t="s">
        <v>2069</v>
      </c>
      <c r="N208" s="34" t="s">
        <v>2067</v>
      </c>
      <c r="O208" s="34" t="s">
        <v>1098</v>
      </c>
      <c r="P208" s="34" t="s">
        <v>1098</v>
      </c>
      <c r="Q208" s="34" t="s">
        <v>1098</v>
      </c>
      <c r="R208" s="34" t="s">
        <v>1098</v>
      </c>
      <c r="S208" s="34" t="s">
        <v>1098</v>
      </c>
      <c r="T208" s="34" t="s">
        <v>1098</v>
      </c>
      <c r="U208" s="34" t="s">
        <v>1098</v>
      </c>
    </row>
    <row r="209" spans="1:21" ht="75">
      <c r="A209" s="35">
        <v>207</v>
      </c>
      <c r="B209" s="34" t="s">
        <v>2129</v>
      </c>
      <c r="C209" s="34" t="s">
        <v>205</v>
      </c>
      <c r="D209" s="34" t="s">
        <v>204</v>
      </c>
      <c r="E209" s="34" t="s">
        <v>1117</v>
      </c>
      <c r="F209" s="34" t="s">
        <v>1116</v>
      </c>
      <c r="G209" s="34" t="s">
        <v>1117</v>
      </c>
      <c r="H209" s="34" t="s">
        <v>4687</v>
      </c>
      <c r="I209" s="34" t="s">
        <v>1098</v>
      </c>
      <c r="J209" s="34" t="s">
        <v>1809</v>
      </c>
      <c r="K209" s="34" t="s">
        <v>2128</v>
      </c>
      <c r="L209" s="34" t="s">
        <v>2130</v>
      </c>
      <c r="M209" s="34" t="s">
        <v>205</v>
      </c>
      <c r="N209" s="34" t="s">
        <v>204</v>
      </c>
      <c r="O209" s="34" t="s">
        <v>99</v>
      </c>
      <c r="P209" s="34" t="s">
        <v>100</v>
      </c>
      <c r="Q209" s="34" t="s">
        <v>101</v>
      </c>
      <c r="R209" s="34" t="s">
        <v>1098</v>
      </c>
      <c r="S209" s="34" t="s">
        <v>1098</v>
      </c>
      <c r="T209" s="34" t="s">
        <v>1098</v>
      </c>
      <c r="U209" s="34" t="s">
        <v>1209</v>
      </c>
    </row>
    <row r="210" spans="1:21">
      <c r="A210" s="35">
        <v>208</v>
      </c>
      <c r="B210" s="34" t="s">
        <v>3634</v>
      </c>
      <c r="C210" s="34" t="s">
        <v>3633</v>
      </c>
      <c r="D210" s="34" t="s">
        <v>3631</v>
      </c>
      <c r="E210" s="34" t="s">
        <v>1116</v>
      </c>
      <c r="F210" s="34" t="s">
        <v>1117</v>
      </c>
      <c r="G210" s="34" t="s">
        <v>1116</v>
      </c>
      <c r="H210" s="34" t="s">
        <v>107</v>
      </c>
      <c r="I210" s="34" t="s">
        <v>1098</v>
      </c>
      <c r="J210" s="34" t="s">
        <v>1098</v>
      </c>
      <c r="K210" s="34" t="s">
        <v>3632</v>
      </c>
      <c r="L210" s="34" t="s">
        <v>107</v>
      </c>
      <c r="M210" s="34" t="s">
        <v>3633</v>
      </c>
      <c r="N210" s="34" t="s">
        <v>3631</v>
      </c>
      <c r="O210" s="34" t="s">
        <v>1098</v>
      </c>
      <c r="P210" s="34" t="s">
        <v>1098</v>
      </c>
      <c r="Q210" s="34" t="s">
        <v>1098</v>
      </c>
      <c r="R210" s="34" t="s">
        <v>1098</v>
      </c>
      <c r="S210" s="34" t="s">
        <v>1098</v>
      </c>
      <c r="T210" s="34" t="s">
        <v>1098</v>
      </c>
      <c r="U210" s="34" t="s">
        <v>1098</v>
      </c>
    </row>
    <row r="211" spans="1:21" ht="30">
      <c r="A211" s="35">
        <v>209</v>
      </c>
      <c r="B211" s="34" t="s">
        <v>1723</v>
      </c>
      <c r="C211" s="34" t="s">
        <v>1722</v>
      </c>
      <c r="D211" s="34" t="s">
        <v>1720</v>
      </c>
      <c r="E211" s="34" t="s">
        <v>1116</v>
      </c>
      <c r="F211" s="34" t="s">
        <v>1117</v>
      </c>
      <c r="G211" s="34" t="s">
        <v>1116</v>
      </c>
      <c r="H211" s="34" t="s">
        <v>151</v>
      </c>
      <c r="I211" s="34" t="s">
        <v>1098</v>
      </c>
      <c r="J211" s="34" t="s">
        <v>1098</v>
      </c>
      <c r="K211" s="34" t="s">
        <v>1721</v>
      </c>
      <c r="L211" s="34" t="s">
        <v>151</v>
      </c>
      <c r="M211" s="34" t="s">
        <v>1722</v>
      </c>
      <c r="N211" s="34" t="s">
        <v>2215</v>
      </c>
      <c r="O211" s="34" t="s">
        <v>1098</v>
      </c>
      <c r="P211" s="34" t="s">
        <v>1098</v>
      </c>
      <c r="Q211" s="34" t="s">
        <v>1098</v>
      </c>
      <c r="R211" s="34" t="s">
        <v>1098</v>
      </c>
      <c r="S211" s="34" t="s">
        <v>1098</v>
      </c>
      <c r="T211" s="34" t="s">
        <v>1098</v>
      </c>
      <c r="U211" s="34" t="s">
        <v>1098</v>
      </c>
    </row>
    <row r="212" spans="1:21">
      <c r="A212" s="35">
        <v>210</v>
      </c>
      <c r="B212" s="34" t="s">
        <v>1326</v>
      </c>
      <c r="C212" s="34" t="s">
        <v>1325</v>
      </c>
      <c r="D212" s="34" t="s">
        <v>1323</v>
      </c>
      <c r="E212" s="34" t="s">
        <v>1116</v>
      </c>
      <c r="F212" s="34" t="s">
        <v>1117</v>
      </c>
      <c r="G212" s="34" t="s">
        <v>1116</v>
      </c>
      <c r="H212" s="34" t="s">
        <v>1098</v>
      </c>
      <c r="I212" s="34" t="s">
        <v>1098</v>
      </c>
      <c r="J212" s="34" t="s">
        <v>1098</v>
      </c>
      <c r="K212" s="34" t="s">
        <v>1324</v>
      </c>
      <c r="L212" s="34" t="s">
        <v>1098</v>
      </c>
      <c r="M212" s="34" t="s">
        <v>1325</v>
      </c>
      <c r="N212" s="34" t="s">
        <v>1323</v>
      </c>
      <c r="O212" s="34" t="s">
        <v>1098</v>
      </c>
      <c r="P212" s="34" t="s">
        <v>1098</v>
      </c>
      <c r="Q212" s="34" t="s">
        <v>1098</v>
      </c>
      <c r="R212" s="34" t="s">
        <v>1098</v>
      </c>
      <c r="S212" s="34" t="s">
        <v>1098</v>
      </c>
      <c r="T212" s="34" t="s">
        <v>1098</v>
      </c>
      <c r="U212" s="34" t="s">
        <v>1098</v>
      </c>
    </row>
    <row r="213" spans="1:21" ht="45">
      <c r="A213" s="35">
        <v>211</v>
      </c>
      <c r="B213" s="34" t="s">
        <v>4036</v>
      </c>
      <c r="C213" s="34" t="s">
        <v>387</v>
      </c>
      <c r="D213" s="34" t="s">
        <v>386</v>
      </c>
      <c r="E213" s="34" t="s">
        <v>1116</v>
      </c>
      <c r="F213" s="34" t="s">
        <v>1117</v>
      </c>
      <c r="G213" s="34" t="s">
        <v>1116</v>
      </c>
      <c r="H213" s="34" t="s">
        <v>4678</v>
      </c>
      <c r="I213" s="34" t="s">
        <v>1098</v>
      </c>
      <c r="J213" s="34" t="s">
        <v>1098</v>
      </c>
      <c r="K213" s="34" t="s">
        <v>4035</v>
      </c>
      <c r="L213" s="34" t="s">
        <v>1098</v>
      </c>
      <c r="M213" s="34" t="s">
        <v>387</v>
      </c>
      <c r="N213" s="34" t="s">
        <v>386</v>
      </c>
      <c r="O213" s="34" t="s">
        <v>171</v>
      </c>
      <c r="P213" s="34" t="s">
        <v>2001</v>
      </c>
      <c r="Q213" s="34" t="s">
        <v>127</v>
      </c>
      <c r="R213" s="34" t="s">
        <v>1098</v>
      </c>
      <c r="S213" s="34" t="s">
        <v>1098</v>
      </c>
      <c r="T213" s="34" t="s">
        <v>1098</v>
      </c>
      <c r="U213" s="34" t="s">
        <v>2002</v>
      </c>
    </row>
    <row r="214" spans="1:21" ht="45">
      <c r="A214" s="35">
        <v>212</v>
      </c>
      <c r="B214" s="34" t="s">
        <v>2660</v>
      </c>
      <c r="C214" s="34" t="s">
        <v>221</v>
      </c>
      <c r="D214" s="34" t="s">
        <v>220</v>
      </c>
      <c r="E214" s="34" t="s">
        <v>1117</v>
      </c>
      <c r="F214" s="34" t="s">
        <v>1117</v>
      </c>
      <c r="G214" s="34" t="s">
        <v>1116</v>
      </c>
      <c r="H214" s="34" t="s">
        <v>4688</v>
      </c>
      <c r="I214" s="34" t="s">
        <v>1098</v>
      </c>
      <c r="J214" s="34" t="s">
        <v>1098</v>
      </c>
      <c r="K214" s="34" t="s">
        <v>2659</v>
      </c>
      <c r="L214" s="34" t="s">
        <v>1098</v>
      </c>
      <c r="M214" s="34" t="s">
        <v>221</v>
      </c>
      <c r="N214" s="34" t="s">
        <v>220</v>
      </c>
      <c r="O214" s="34" t="s">
        <v>222</v>
      </c>
      <c r="P214" s="34" t="s">
        <v>2661</v>
      </c>
      <c r="Q214" s="34" t="s">
        <v>117</v>
      </c>
      <c r="R214" s="34" t="s">
        <v>1098</v>
      </c>
      <c r="S214" s="34" t="s">
        <v>1098</v>
      </c>
      <c r="T214" s="34" t="s">
        <v>1098</v>
      </c>
      <c r="U214" s="34" t="s">
        <v>2662</v>
      </c>
    </row>
    <row r="215" spans="1:21">
      <c r="A215" s="35">
        <v>213</v>
      </c>
      <c r="B215" s="34" t="s">
        <v>1240</v>
      </c>
      <c r="C215" s="34" t="s">
        <v>1239</v>
      </c>
      <c r="D215" s="34" t="s">
        <v>1237</v>
      </c>
      <c r="E215" s="34" t="s">
        <v>1117</v>
      </c>
      <c r="F215" s="34" t="s">
        <v>1116</v>
      </c>
      <c r="G215" s="34" t="s">
        <v>1116</v>
      </c>
      <c r="H215" s="34" t="s">
        <v>1098</v>
      </c>
      <c r="I215" s="34" t="s">
        <v>1098</v>
      </c>
      <c r="J215" s="34" t="s">
        <v>1098</v>
      </c>
      <c r="K215" s="34" t="s">
        <v>1238</v>
      </c>
      <c r="L215" s="34" t="s">
        <v>1098</v>
      </c>
      <c r="M215" s="34" t="s">
        <v>1239</v>
      </c>
      <c r="N215" s="34" t="s">
        <v>1237</v>
      </c>
      <c r="O215" s="34" t="s">
        <v>1098</v>
      </c>
      <c r="P215" s="34" t="s">
        <v>1098</v>
      </c>
      <c r="Q215" s="34" t="s">
        <v>1098</v>
      </c>
      <c r="R215" s="34" t="s">
        <v>1098</v>
      </c>
      <c r="S215" s="34" t="s">
        <v>1098</v>
      </c>
      <c r="T215" s="34" t="s">
        <v>1098</v>
      </c>
      <c r="U215" s="34" t="s">
        <v>1098</v>
      </c>
    </row>
    <row r="216" spans="1:21" ht="30">
      <c r="A216" s="35">
        <v>214</v>
      </c>
      <c r="B216" s="34" t="s">
        <v>1481</v>
      </c>
      <c r="C216" s="34" t="s">
        <v>1480</v>
      </c>
      <c r="D216" s="34" t="s">
        <v>1478</v>
      </c>
      <c r="E216" s="34" t="s">
        <v>1117</v>
      </c>
      <c r="F216" s="34" t="s">
        <v>1116</v>
      </c>
      <c r="G216" s="34" t="s">
        <v>1116</v>
      </c>
      <c r="H216" s="34" t="s">
        <v>1098</v>
      </c>
      <c r="I216" s="34" t="s">
        <v>1098</v>
      </c>
      <c r="J216" s="34" t="s">
        <v>1098</v>
      </c>
      <c r="K216" s="34" t="s">
        <v>1479</v>
      </c>
      <c r="L216" s="34" t="s">
        <v>1098</v>
      </c>
      <c r="M216" s="34" t="s">
        <v>1480</v>
      </c>
      <c r="N216" s="34" t="s">
        <v>2191</v>
      </c>
      <c r="O216" s="34" t="s">
        <v>1098</v>
      </c>
      <c r="P216" s="34" t="s">
        <v>1098</v>
      </c>
      <c r="Q216" s="34" t="s">
        <v>1098</v>
      </c>
      <c r="R216" s="34" t="s">
        <v>1098</v>
      </c>
      <c r="S216" s="34" t="s">
        <v>1098</v>
      </c>
      <c r="T216" s="34" t="s">
        <v>1098</v>
      </c>
      <c r="U216" s="34" t="s">
        <v>1098</v>
      </c>
    </row>
    <row r="217" spans="1:21">
      <c r="A217" s="35">
        <v>215</v>
      </c>
      <c r="B217" s="34" t="s">
        <v>2634</v>
      </c>
      <c r="C217" s="34" t="s">
        <v>2633</v>
      </c>
      <c r="D217" s="34" t="s">
        <v>2631</v>
      </c>
      <c r="E217" s="34" t="s">
        <v>1116</v>
      </c>
      <c r="F217" s="34" t="s">
        <v>1117</v>
      </c>
      <c r="G217" s="34" t="s">
        <v>1116</v>
      </c>
      <c r="H217" s="34" t="s">
        <v>1098</v>
      </c>
      <c r="I217" s="34" t="s">
        <v>1098</v>
      </c>
      <c r="J217" s="34" t="s">
        <v>1098</v>
      </c>
      <c r="K217" s="34" t="s">
        <v>2632</v>
      </c>
      <c r="L217" s="34" t="s">
        <v>1098</v>
      </c>
      <c r="M217" s="34" t="s">
        <v>2633</v>
      </c>
      <c r="N217" s="34" t="s">
        <v>2631</v>
      </c>
      <c r="O217" s="34" t="s">
        <v>1098</v>
      </c>
      <c r="P217" s="34" t="s">
        <v>1098</v>
      </c>
      <c r="Q217" s="34" t="s">
        <v>1098</v>
      </c>
      <c r="R217" s="34" t="s">
        <v>1098</v>
      </c>
      <c r="S217" s="34" t="s">
        <v>1098</v>
      </c>
      <c r="T217" s="34" t="s">
        <v>1098</v>
      </c>
      <c r="U217" s="34" t="s">
        <v>1098</v>
      </c>
    </row>
    <row r="218" spans="1:21" ht="30">
      <c r="A218" s="35">
        <v>216</v>
      </c>
      <c r="B218" s="34" t="s">
        <v>2367</v>
      </c>
      <c r="C218" s="34" t="s">
        <v>3721</v>
      </c>
      <c r="D218" s="34" t="s">
        <v>3719</v>
      </c>
      <c r="E218" s="34" t="s">
        <v>1116</v>
      </c>
      <c r="F218" s="34" t="s">
        <v>1117</v>
      </c>
      <c r="G218" s="34" t="s">
        <v>1116</v>
      </c>
      <c r="H218" s="34" t="s">
        <v>1098</v>
      </c>
      <c r="I218" s="34" t="s">
        <v>1098</v>
      </c>
      <c r="J218" s="34" t="s">
        <v>1098</v>
      </c>
      <c r="K218" s="34" t="s">
        <v>3720</v>
      </c>
      <c r="L218" s="34" t="s">
        <v>1098</v>
      </c>
      <c r="M218" s="34" t="s">
        <v>3721</v>
      </c>
      <c r="N218" s="34" t="s">
        <v>2366</v>
      </c>
      <c r="O218" s="34" t="s">
        <v>1098</v>
      </c>
      <c r="P218" s="34" t="s">
        <v>1098</v>
      </c>
      <c r="Q218" s="34" t="s">
        <v>1098</v>
      </c>
      <c r="R218" s="34" t="s">
        <v>1098</v>
      </c>
      <c r="S218" s="34" t="s">
        <v>1098</v>
      </c>
      <c r="T218" s="34" t="s">
        <v>1098</v>
      </c>
      <c r="U218" s="34" t="s">
        <v>1098</v>
      </c>
    </row>
    <row r="219" spans="1:21">
      <c r="A219" s="35">
        <v>217</v>
      </c>
      <c r="B219" s="34" t="s">
        <v>1353</v>
      </c>
      <c r="C219" s="34" t="s">
        <v>1352</v>
      </c>
      <c r="D219" s="34" t="s">
        <v>1350</v>
      </c>
      <c r="E219" s="34" t="s">
        <v>1116</v>
      </c>
      <c r="F219" s="34" t="s">
        <v>1117</v>
      </c>
      <c r="G219" s="34" t="s">
        <v>1116</v>
      </c>
      <c r="H219" s="34" t="s">
        <v>1354</v>
      </c>
      <c r="I219" s="34" t="s">
        <v>1098</v>
      </c>
      <c r="J219" s="34" t="s">
        <v>1098</v>
      </c>
      <c r="K219" s="34" t="s">
        <v>1351</v>
      </c>
      <c r="L219" s="34" t="s">
        <v>1354</v>
      </c>
      <c r="M219" s="34" t="s">
        <v>1352</v>
      </c>
      <c r="N219" s="34" t="s">
        <v>1350</v>
      </c>
      <c r="O219" s="34" t="s">
        <v>1098</v>
      </c>
      <c r="P219" s="34" t="s">
        <v>1098</v>
      </c>
      <c r="Q219" s="34" t="s">
        <v>1098</v>
      </c>
      <c r="R219" s="34" t="s">
        <v>1098</v>
      </c>
      <c r="S219" s="34" t="s">
        <v>1098</v>
      </c>
      <c r="T219" s="34" t="s">
        <v>1098</v>
      </c>
      <c r="U219" s="34" t="s">
        <v>1098</v>
      </c>
    </row>
    <row r="220" spans="1:21" ht="60">
      <c r="A220" s="35">
        <v>218</v>
      </c>
      <c r="B220" s="34" t="s">
        <v>2098</v>
      </c>
      <c r="C220" s="34" t="s">
        <v>188</v>
      </c>
      <c r="D220" s="34" t="s">
        <v>187</v>
      </c>
      <c r="E220" s="34" t="s">
        <v>1116</v>
      </c>
      <c r="F220" s="34" t="s">
        <v>1117</v>
      </c>
      <c r="G220" s="34" t="s">
        <v>1116</v>
      </c>
      <c r="H220" s="34" t="s">
        <v>4663</v>
      </c>
      <c r="I220" s="34" t="s">
        <v>1098</v>
      </c>
      <c r="J220" s="34" t="s">
        <v>1098</v>
      </c>
      <c r="K220" s="34" t="s">
        <v>2097</v>
      </c>
      <c r="L220" s="34" t="s">
        <v>1098</v>
      </c>
      <c r="M220" s="34" t="s">
        <v>188</v>
      </c>
      <c r="N220" s="34" t="s">
        <v>187</v>
      </c>
      <c r="O220" s="34" t="s">
        <v>180</v>
      </c>
      <c r="P220" s="34" t="s">
        <v>2061</v>
      </c>
      <c r="Q220" s="34" t="s">
        <v>127</v>
      </c>
      <c r="R220" s="34" t="s">
        <v>1098</v>
      </c>
      <c r="S220" s="34" t="s">
        <v>1098</v>
      </c>
      <c r="T220" s="34" t="s">
        <v>1098</v>
      </c>
      <c r="U220" s="34" t="s">
        <v>2062</v>
      </c>
    </row>
    <row r="221" spans="1:21" ht="60">
      <c r="A221" s="35">
        <v>219</v>
      </c>
      <c r="B221" s="34" t="s">
        <v>2949</v>
      </c>
      <c r="C221" s="34" t="s">
        <v>2948</v>
      </c>
      <c r="D221" s="34" t="s">
        <v>2946</v>
      </c>
      <c r="E221" s="34" t="s">
        <v>1116</v>
      </c>
      <c r="F221" s="34" t="s">
        <v>1117</v>
      </c>
      <c r="G221" s="34" t="s">
        <v>1116</v>
      </c>
      <c r="H221" s="34" t="s">
        <v>121</v>
      </c>
      <c r="I221" s="34" t="s">
        <v>1733</v>
      </c>
      <c r="J221" s="34" t="s">
        <v>1336</v>
      </c>
      <c r="K221" s="34" t="s">
        <v>2947</v>
      </c>
      <c r="L221" s="34" t="s">
        <v>121</v>
      </c>
      <c r="M221" s="34" t="s">
        <v>2948</v>
      </c>
      <c r="N221" s="34" t="s">
        <v>2946</v>
      </c>
      <c r="O221" s="34" t="s">
        <v>1098</v>
      </c>
      <c r="P221" s="34" t="s">
        <v>1098</v>
      </c>
      <c r="Q221" s="34" t="s">
        <v>1098</v>
      </c>
      <c r="R221" s="34" t="s">
        <v>1318</v>
      </c>
      <c r="S221" s="34" t="s">
        <v>1098</v>
      </c>
      <c r="T221" s="34" t="s">
        <v>1098</v>
      </c>
      <c r="U221" s="34" t="s">
        <v>1098</v>
      </c>
    </row>
    <row r="222" spans="1:21" ht="45">
      <c r="A222" s="35">
        <v>220</v>
      </c>
      <c r="B222" s="34" t="s">
        <v>3406</v>
      </c>
      <c r="C222" s="34" t="s">
        <v>3405</v>
      </c>
      <c r="D222" s="34" t="s">
        <v>3403</v>
      </c>
      <c r="E222" s="34" t="s">
        <v>1116</v>
      </c>
      <c r="F222" s="34" t="s">
        <v>1117</v>
      </c>
      <c r="G222" s="34" t="s">
        <v>1116</v>
      </c>
      <c r="H222" s="34" t="s">
        <v>3407</v>
      </c>
      <c r="I222" s="34" t="s">
        <v>1098</v>
      </c>
      <c r="J222" s="34" t="s">
        <v>1336</v>
      </c>
      <c r="K222" s="34" t="s">
        <v>3404</v>
      </c>
      <c r="L222" s="34" t="s">
        <v>3407</v>
      </c>
      <c r="M222" s="34" t="s">
        <v>3405</v>
      </c>
      <c r="N222" s="34" t="s">
        <v>3403</v>
      </c>
      <c r="O222" s="34" t="s">
        <v>1098</v>
      </c>
      <c r="P222" s="34" t="s">
        <v>1098</v>
      </c>
      <c r="Q222" s="34" t="s">
        <v>1098</v>
      </c>
      <c r="R222" s="34" t="s">
        <v>1098</v>
      </c>
      <c r="S222" s="34" t="s">
        <v>1098</v>
      </c>
      <c r="T222" s="34" t="s">
        <v>1098</v>
      </c>
      <c r="U222" s="34" t="s">
        <v>1098</v>
      </c>
    </row>
    <row r="223" spans="1:21">
      <c r="A223" s="35">
        <v>221</v>
      </c>
      <c r="B223" s="34" t="s">
        <v>2623</v>
      </c>
      <c r="C223" s="34" t="s">
        <v>2622</v>
      </c>
      <c r="D223" s="34" t="s">
        <v>2620</v>
      </c>
      <c r="E223" s="34" t="s">
        <v>1117</v>
      </c>
      <c r="F223" s="34" t="s">
        <v>1116</v>
      </c>
      <c r="G223" s="34" t="s">
        <v>1116</v>
      </c>
      <c r="H223" s="34" t="s">
        <v>1098</v>
      </c>
      <c r="I223" s="34" t="s">
        <v>1098</v>
      </c>
      <c r="J223" s="34" t="s">
        <v>1098</v>
      </c>
      <c r="K223" s="34" t="s">
        <v>2621</v>
      </c>
      <c r="L223" s="34" t="s">
        <v>1098</v>
      </c>
      <c r="M223" s="34" t="s">
        <v>2622</v>
      </c>
      <c r="N223" s="34" t="s">
        <v>2620</v>
      </c>
      <c r="O223" s="34" t="s">
        <v>1098</v>
      </c>
      <c r="P223" s="34" t="s">
        <v>1098</v>
      </c>
      <c r="Q223" s="34" t="s">
        <v>1098</v>
      </c>
      <c r="R223" s="34" t="s">
        <v>1098</v>
      </c>
      <c r="S223" s="34" t="s">
        <v>1098</v>
      </c>
      <c r="T223" s="34" t="s">
        <v>1098</v>
      </c>
      <c r="U223" s="34" t="s">
        <v>1098</v>
      </c>
    </row>
    <row r="224" spans="1:21">
      <c r="A224" s="35">
        <v>222</v>
      </c>
      <c r="B224" s="34" t="s">
        <v>1415</v>
      </c>
      <c r="C224" s="34" t="s">
        <v>1414</v>
      </c>
      <c r="D224" s="34" t="s">
        <v>1412</v>
      </c>
      <c r="E224" s="34" t="s">
        <v>1116</v>
      </c>
      <c r="F224" s="34" t="s">
        <v>1117</v>
      </c>
      <c r="G224" s="34" t="s">
        <v>1116</v>
      </c>
      <c r="H224" s="34" t="s">
        <v>1098</v>
      </c>
      <c r="I224" s="34" t="s">
        <v>1098</v>
      </c>
      <c r="J224" s="34" t="s">
        <v>1098</v>
      </c>
      <c r="K224" s="34" t="s">
        <v>1413</v>
      </c>
      <c r="L224" s="34" t="s">
        <v>1098</v>
      </c>
      <c r="M224" s="34" t="s">
        <v>1414</v>
      </c>
      <c r="N224" s="34" t="s">
        <v>1412</v>
      </c>
      <c r="O224" s="34" t="s">
        <v>1098</v>
      </c>
      <c r="P224" s="34" t="s">
        <v>1098</v>
      </c>
      <c r="Q224" s="34" t="s">
        <v>1098</v>
      </c>
      <c r="R224" s="34" t="s">
        <v>1098</v>
      </c>
      <c r="S224" s="34" t="s">
        <v>1098</v>
      </c>
      <c r="T224" s="34" t="s">
        <v>1098</v>
      </c>
      <c r="U224" s="34" t="s">
        <v>1098</v>
      </c>
    </row>
    <row r="225" spans="1:21" ht="60">
      <c r="A225" s="35">
        <v>223</v>
      </c>
      <c r="B225" s="34" t="s">
        <v>2619</v>
      </c>
      <c r="C225" s="34" t="s">
        <v>2618</v>
      </c>
      <c r="D225" s="34" t="s">
        <v>2616</v>
      </c>
      <c r="E225" s="34" t="s">
        <v>1116</v>
      </c>
      <c r="F225" s="34" t="s">
        <v>1117</v>
      </c>
      <c r="G225" s="34" t="s">
        <v>1116</v>
      </c>
      <c r="H225" s="34" t="s">
        <v>121</v>
      </c>
      <c r="I225" s="34" t="s">
        <v>1733</v>
      </c>
      <c r="J225" s="34" t="s">
        <v>1098</v>
      </c>
      <c r="K225" s="34" t="s">
        <v>2617</v>
      </c>
      <c r="L225" s="34" t="s">
        <v>121</v>
      </c>
      <c r="M225" s="34" t="s">
        <v>2618</v>
      </c>
      <c r="N225" s="34" t="s">
        <v>2616</v>
      </c>
      <c r="O225" s="34" t="s">
        <v>1098</v>
      </c>
      <c r="P225" s="34" t="s">
        <v>1098</v>
      </c>
      <c r="Q225" s="34" t="s">
        <v>1098</v>
      </c>
      <c r="R225" s="34" t="s">
        <v>1318</v>
      </c>
      <c r="S225" s="34" t="s">
        <v>1098</v>
      </c>
      <c r="T225" s="34" t="s">
        <v>1098</v>
      </c>
      <c r="U225" s="34" t="s">
        <v>1098</v>
      </c>
    </row>
    <row r="226" spans="1:21">
      <c r="A226" s="35">
        <v>224</v>
      </c>
      <c r="B226" s="34" t="s">
        <v>1706</v>
      </c>
      <c r="C226" s="34" t="s">
        <v>1705</v>
      </c>
      <c r="D226" s="34" t="s">
        <v>1703</v>
      </c>
      <c r="E226" s="34" t="s">
        <v>1116</v>
      </c>
      <c r="F226" s="34" t="s">
        <v>1117</v>
      </c>
      <c r="G226" s="34" t="s">
        <v>1116</v>
      </c>
      <c r="H226" s="34" t="s">
        <v>1098</v>
      </c>
      <c r="I226" s="34" t="s">
        <v>1098</v>
      </c>
      <c r="J226" s="34" t="s">
        <v>1098</v>
      </c>
      <c r="K226" s="34" t="s">
        <v>1704</v>
      </c>
      <c r="L226" s="34" t="s">
        <v>1098</v>
      </c>
      <c r="M226" s="34" t="s">
        <v>1705</v>
      </c>
      <c r="N226" s="34" t="s">
        <v>1703</v>
      </c>
      <c r="O226" s="34" t="s">
        <v>1098</v>
      </c>
      <c r="P226" s="34" t="s">
        <v>1098</v>
      </c>
      <c r="Q226" s="34" t="s">
        <v>1098</v>
      </c>
      <c r="R226" s="34" t="s">
        <v>1098</v>
      </c>
      <c r="S226" s="34" t="s">
        <v>1098</v>
      </c>
      <c r="T226" s="34" t="s">
        <v>1098</v>
      </c>
      <c r="U226" s="34" t="s">
        <v>1098</v>
      </c>
    </row>
    <row r="227" spans="1:21" ht="60">
      <c r="A227" s="35">
        <v>225</v>
      </c>
      <c r="B227" s="34" t="s">
        <v>2123</v>
      </c>
      <c r="C227" s="34" t="s">
        <v>2122</v>
      </c>
      <c r="D227" s="34" t="s">
        <v>2120</v>
      </c>
      <c r="E227" s="34" t="s">
        <v>1116</v>
      </c>
      <c r="F227" s="34" t="s">
        <v>1117</v>
      </c>
      <c r="G227" s="34" t="s">
        <v>1116</v>
      </c>
      <c r="H227" s="34" t="s">
        <v>121</v>
      </c>
      <c r="I227" s="34" t="s">
        <v>1098</v>
      </c>
      <c r="J227" s="34" t="s">
        <v>1098</v>
      </c>
      <c r="K227" s="34" t="s">
        <v>2121</v>
      </c>
      <c r="L227" s="34" t="s">
        <v>121</v>
      </c>
      <c r="M227" s="34" t="s">
        <v>2122</v>
      </c>
      <c r="N227" s="34" t="s">
        <v>2120</v>
      </c>
      <c r="O227" s="34" t="s">
        <v>1098</v>
      </c>
      <c r="P227" s="34" t="s">
        <v>1098</v>
      </c>
      <c r="Q227" s="34" t="s">
        <v>1098</v>
      </c>
      <c r="R227" s="34" t="s">
        <v>1318</v>
      </c>
      <c r="S227" s="34" t="s">
        <v>1098</v>
      </c>
      <c r="T227" s="34" t="s">
        <v>1098</v>
      </c>
      <c r="U227" s="34" t="s">
        <v>1098</v>
      </c>
    </row>
    <row r="228" spans="1:21">
      <c r="A228" s="35">
        <v>226</v>
      </c>
      <c r="B228" s="34" t="s">
        <v>2997</v>
      </c>
      <c r="C228" s="34" t="s">
        <v>2996</v>
      </c>
      <c r="D228" s="34" t="s">
        <v>2994</v>
      </c>
      <c r="E228" s="34" t="s">
        <v>1116</v>
      </c>
      <c r="F228" s="34" t="s">
        <v>1117</v>
      </c>
      <c r="G228" s="34" t="s">
        <v>1116</v>
      </c>
      <c r="H228" s="34" t="s">
        <v>1354</v>
      </c>
      <c r="I228" s="34" t="s">
        <v>1098</v>
      </c>
      <c r="J228" s="34" t="s">
        <v>1098</v>
      </c>
      <c r="K228" s="34" t="s">
        <v>2995</v>
      </c>
      <c r="L228" s="34" t="s">
        <v>1354</v>
      </c>
      <c r="M228" s="34" t="s">
        <v>2996</v>
      </c>
      <c r="N228" s="34" t="s">
        <v>2994</v>
      </c>
      <c r="O228" s="34" t="s">
        <v>1098</v>
      </c>
      <c r="P228" s="34" t="s">
        <v>1098</v>
      </c>
      <c r="Q228" s="34" t="s">
        <v>1098</v>
      </c>
      <c r="R228" s="34" t="s">
        <v>1098</v>
      </c>
      <c r="S228" s="34" t="s">
        <v>1098</v>
      </c>
      <c r="T228" s="34" t="s">
        <v>1098</v>
      </c>
      <c r="U228" s="34" t="s">
        <v>1098</v>
      </c>
    </row>
    <row r="229" spans="1:21" ht="45">
      <c r="A229" s="35">
        <v>227</v>
      </c>
      <c r="B229" s="34" t="s">
        <v>2275</v>
      </c>
      <c r="C229" s="34" t="s">
        <v>288</v>
      </c>
      <c r="D229" s="34" t="s">
        <v>287</v>
      </c>
      <c r="E229" s="34" t="s">
        <v>1117</v>
      </c>
      <c r="F229" s="34" t="s">
        <v>1117</v>
      </c>
      <c r="G229" s="34" t="s">
        <v>1116</v>
      </c>
      <c r="H229" s="34" t="s">
        <v>4668</v>
      </c>
      <c r="I229" s="34" t="s">
        <v>1098</v>
      </c>
      <c r="J229" s="34" t="s">
        <v>1098</v>
      </c>
      <c r="K229" s="34" t="s">
        <v>3001</v>
      </c>
      <c r="L229" s="34" t="s">
        <v>1098</v>
      </c>
      <c r="M229" s="34" t="s">
        <v>288</v>
      </c>
      <c r="N229" s="34" t="s">
        <v>2274</v>
      </c>
      <c r="O229" s="34" t="s">
        <v>207</v>
      </c>
      <c r="P229" s="34" t="s">
        <v>2261</v>
      </c>
      <c r="Q229" s="34" t="s">
        <v>151</v>
      </c>
      <c r="R229" s="34" t="s">
        <v>1098</v>
      </c>
      <c r="S229" s="34" t="s">
        <v>1098</v>
      </c>
      <c r="T229" s="34" t="s">
        <v>1098</v>
      </c>
      <c r="U229" s="34" t="s">
        <v>2262</v>
      </c>
    </row>
    <row r="230" spans="1:21">
      <c r="A230" s="35">
        <v>228</v>
      </c>
      <c r="B230" s="34" t="s">
        <v>1303</v>
      </c>
      <c r="C230" s="34" t="s">
        <v>1302</v>
      </c>
      <c r="D230" s="34" t="s">
        <v>1300</v>
      </c>
      <c r="E230" s="34" t="s">
        <v>1116</v>
      </c>
      <c r="F230" s="34" t="s">
        <v>1117</v>
      </c>
      <c r="G230" s="34" t="s">
        <v>1116</v>
      </c>
      <c r="H230" s="34" t="s">
        <v>1098</v>
      </c>
      <c r="I230" s="34" t="s">
        <v>1098</v>
      </c>
      <c r="J230" s="34" t="s">
        <v>1098</v>
      </c>
      <c r="K230" s="34" t="s">
        <v>1301</v>
      </c>
      <c r="L230" s="34" t="s">
        <v>1098</v>
      </c>
      <c r="M230" s="34" t="s">
        <v>1302</v>
      </c>
      <c r="N230" s="34" t="s">
        <v>1300</v>
      </c>
      <c r="O230" s="34" t="s">
        <v>1098</v>
      </c>
      <c r="P230" s="34" t="s">
        <v>1098</v>
      </c>
      <c r="Q230" s="34" t="s">
        <v>1098</v>
      </c>
      <c r="R230" s="34" t="s">
        <v>1098</v>
      </c>
      <c r="S230" s="34" t="s">
        <v>1098</v>
      </c>
      <c r="T230" s="34" t="s">
        <v>1098</v>
      </c>
      <c r="U230" s="34" t="s">
        <v>1098</v>
      </c>
    </row>
    <row r="231" spans="1:21" ht="30">
      <c r="A231" s="35">
        <v>229</v>
      </c>
      <c r="B231" s="34" t="s">
        <v>2253</v>
      </c>
      <c r="C231" s="34" t="s">
        <v>2630</v>
      </c>
      <c r="D231" s="34" t="s">
        <v>2628</v>
      </c>
      <c r="E231" s="34" t="s">
        <v>1116</v>
      </c>
      <c r="F231" s="34" t="s">
        <v>1117</v>
      </c>
      <c r="G231" s="34" t="s">
        <v>1116</v>
      </c>
      <c r="H231" s="34" t="s">
        <v>1098</v>
      </c>
      <c r="I231" s="34" t="s">
        <v>1098</v>
      </c>
      <c r="J231" s="34" t="s">
        <v>1098</v>
      </c>
      <c r="K231" s="34" t="s">
        <v>2629</v>
      </c>
      <c r="L231" s="34" t="s">
        <v>1098</v>
      </c>
      <c r="M231" s="34" t="s">
        <v>2630</v>
      </c>
      <c r="N231" s="34" t="s">
        <v>2252</v>
      </c>
      <c r="O231" s="34" t="s">
        <v>1098</v>
      </c>
      <c r="P231" s="34" t="s">
        <v>1098</v>
      </c>
      <c r="Q231" s="34" t="s">
        <v>1098</v>
      </c>
      <c r="R231" s="34" t="s">
        <v>1098</v>
      </c>
      <c r="S231" s="34" t="s">
        <v>1098</v>
      </c>
      <c r="T231" s="34" t="s">
        <v>1098</v>
      </c>
      <c r="U231" s="34" t="s">
        <v>1098</v>
      </c>
    </row>
    <row r="232" spans="1:21">
      <c r="A232" s="35">
        <v>230</v>
      </c>
      <c r="B232" s="34" t="s">
        <v>2897</v>
      </c>
      <c r="C232" s="34" t="s">
        <v>2896</v>
      </c>
      <c r="D232" s="34" t="s">
        <v>2894</v>
      </c>
      <c r="E232" s="34" t="s">
        <v>1116</v>
      </c>
      <c r="F232" s="34" t="s">
        <v>1117</v>
      </c>
      <c r="G232" s="34" t="s">
        <v>1116</v>
      </c>
      <c r="H232" s="34" t="s">
        <v>2130</v>
      </c>
      <c r="I232" s="34" t="s">
        <v>1098</v>
      </c>
      <c r="J232" s="34" t="s">
        <v>1098</v>
      </c>
      <c r="K232" s="34" t="s">
        <v>2895</v>
      </c>
      <c r="L232" s="34" t="s">
        <v>2130</v>
      </c>
      <c r="M232" s="34" t="s">
        <v>2896</v>
      </c>
      <c r="N232" s="34" t="s">
        <v>2894</v>
      </c>
      <c r="O232" s="34" t="s">
        <v>1098</v>
      </c>
      <c r="P232" s="34" t="s">
        <v>1098</v>
      </c>
      <c r="Q232" s="34" t="s">
        <v>1098</v>
      </c>
      <c r="R232" s="34" t="s">
        <v>1098</v>
      </c>
      <c r="S232" s="34" t="s">
        <v>1098</v>
      </c>
      <c r="T232" s="34" t="s">
        <v>1098</v>
      </c>
      <c r="U232" s="34" t="s">
        <v>1098</v>
      </c>
    </row>
    <row r="233" spans="1:21">
      <c r="A233" s="35">
        <v>231</v>
      </c>
      <c r="B233" s="34" t="s">
        <v>2018</v>
      </c>
      <c r="C233" s="34" t="s">
        <v>2017</v>
      </c>
      <c r="D233" s="34" t="s">
        <v>2015</v>
      </c>
      <c r="E233" s="34" t="s">
        <v>1116</v>
      </c>
      <c r="F233" s="34" t="s">
        <v>1117</v>
      </c>
      <c r="G233" s="34" t="s">
        <v>1116</v>
      </c>
      <c r="H233" s="34" t="s">
        <v>1354</v>
      </c>
      <c r="I233" s="34" t="s">
        <v>1098</v>
      </c>
      <c r="J233" s="34" t="s">
        <v>1098</v>
      </c>
      <c r="K233" s="34" t="s">
        <v>2016</v>
      </c>
      <c r="L233" s="34" t="s">
        <v>1354</v>
      </c>
      <c r="M233" s="34" t="s">
        <v>2017</v>
      </c>
      <c r="N233" s="34" t="s">
        <v>2015</v>
      </c>
      <c r="O233" s="34" t="s">
        <v>1098</v>
      </c>
      <c r="P233" s="34" t="s">
        <v>1098</v>
      </c>
      <c r="Q233" s="34" t="s">
        <v>1098</v>
      </c>
      <c r="R233" s="34" t="s">
        <v>1098</v>
      </c>
      <c r="S233" s="34" t="s">
        <v>1098</v>
      </c>
      <c r="T233" s="34" t="s">
        <v>1098</v>
      </c>
      <c r="U233" s="34" t="s">
        <v>1098</v>
      </c>
    </row>
    <row r="234" spans="1:21">
      <c r="A234" s="35">
        <v>232</v>
      </c>
      <c r="B234" s="34" t="s">
        <v>2022</v>
      </c>
      <c r="C234" s="34" t="s">
        <v>2021</v>
      </c>
      <c r="D234" s="34" t="s">
        <v>2019</v>
      </c>
      <c r="E234" s="34" t="s">
        <v>1117</v>
      </c>
      <c r="F234" s="34" t="s">
        <v>1117</v>
      </c>
      <c r="G234" s="34" t="s">
        <v>1116</v>
      </c>
      <c r="H234" s="34" t="s">
        <v>1098</v>
      </c>
      <c r="I234" s="34" t="s">
        <v>1098</v>
      </c>
      <c r="J234" s="34" t="s">
        <v>1098</v>
      </c>
      <c r="K234" s="34" t="s">
        <v>2020</v>
      </c>
      <c r="L234" s="34" t="s">
        <v>1098</v>
      </c>
      <c r="M234" s="34" t="s">
        <v>2021</v>
      </c>
      <c r="N234" s="34" t="s">
        <v>2019</v>
      </c>
      <c r="O234" s="34" t="s">
        <v>1098</v>
      </c>
      <c r="P234" s="34" t="s">
        <v>1098</v>
      </c>
      <c r="Q234" s="34" t="s">
        <v>1098</v>
      </c>
      <c r="R234" s="34" t="s">
        <v>1098</v>
      </c>
      <c r="S234" s="34" t="s">
        <v>1098</v>
      </c>
      <c r="T234" s="34" t="s">
        <v>1098</v>
      </c>
      <c r="U234" s="34" t="s">
        <v>1098</v>
      </c>
    </row>
    <row r="235" spans="1:21">
      <c r="A235" s="35">
        <v>233</v>
      </c>
      <c r="B235" s="34" t="s">
        <v>4298</v>
      </c>
      <c r="C235" s="34" t="s">
        <v>4297</v>
      </c>
      <c r="D235" s="34" t="s">
        <v>4295</v>
      </c>
      <c r="E235" s="34" t="s">
        <v>1116</v>
      </c>
      <c r="F235" s="34" t="s">
        <v>1117</v>
      </c>
      <c r="G235" s="34" t="s">
        <v>1116</v>
      </c>
      <c r="H235" s="34" t="s">
        <v>1098</v>
      </c>
      <c r="I235" s="34" t="s">
        <v>1098</v>
      </c>
      <c r="J235" s="34" t="s">
        <v>1098</v>
      </c>
      <c r="K235" s="34" t="s">
        <v>4296</v>
      </c>
      <c r="L235" s="34" t="s">
        <v>1098</v>
      </c>
      <c r="M235" s="34" t="s">
        <v>4297</v>
      </c>
      <c r="N235" s="34" t="s">
        <v>4295</v>
      </c>
      <c r="O235" s="34" t="s">
        <v>1098</v>
      </c>
      <c r="P235" s="34" t="s">
        <v>1098</v>
      </c>
      <c r="Q235" s="34" t="s">
        <v>1098</v>
      </c>
      <c r="R235" s="34" t="s">
        <v>1098</v>
      </c>
      <c r="S235" s="34" t="s">
        <v>1098</v>
      </c>
      <c r="T235" s="34" t="s">
        <v>1098</v>
      </c>
      <c r="U235" s="34" t="s">
        <v>1098</v>
      </c>
    </row>
    <row r="236" spans="1:21" ht="45">
      <c r="A236" s="35">
        <v>234</v>
      </c>
      <c r="B236" s="34" t="s">
        <v>3365</v>
      </c>
      <c r="C236" s="34" t="s">
        <v>316</v>
      </c>
      <c r="D236" s="34" t="s">
        <v>315</v>
      </c>
      <c r="E236" s="34" t="s">
        <v>1116</v>
      </c>
      <c r="F236" s="34" t="s">
        <v>1117</v>
      </c>
      <c r="G236" s="34" t="s">
        <v>1116</v>
      </c>
      <c r="H236" s="34" t="s">
        <v>4689</v>
      </c>
      <c r="I236" s="34" t="s">
        <v>1098</v>
      </c>
      <c r="J236" s="34" t="s">
        <v>1098</v>
      </c>
      <c r="K236" s="34" t="s">
        <v>3364</v>
      </c>
      <c r="L236" s="34" t="s">
        <v>1098</v>
      </c>
      <c r="M236" s="34" t="s">
        <v>316</v>
      </c>
      <c r="N236" s="34" t="s">
        <v>315</v>
      </c>
      <c r="O236" s="34" t="s">
        <v>209</v>
      </c>
      <c r="P236" s="34" t="s">
        <v>2332</v>
      </c>
      <c r="Q236" s="34" t="s">
        <v>151</v>
      </c>
      <c r="R236" s="34" t="s">
        <v>1098</v>
      </c>
      <c r="S236" s="34" t="s">
        <v>1098</v>
      </c>
      <c r="T236" s="34" t="s">
        <v>1098</v>
      </c>
      <c r="U236" s="34" t="s">
        <v>2333</v>
      </c>
    </row>
    <row r="237" spans="1:21" ht="30">
      <c r="A237" s="35">
        <v>235</v>
      </c>
      <c r="B237" s="34" t="s">
        <v>2329</v>
      </c>
      <c r="C237" s="34" t="s">
        <v>3354</v>
      </c>
      <c r="D237" s="34" t="s">
        <v>3352</v>
      </c>
      <c r="E237" s="34" t="s">
        <v>1116</v>
      </c>
      <c r="F237" s="34" t="s">
        <v>1117</v>
      </c>
      <c r="G237" s="34" t="s">
        <v>1116</v>
      </c>
      <c r="H237" s="34" t="s">
        <v>1098</v>
      </c>
      <c r="I237" s="34" t="s">
        <v>1098</v>
      </c>
      <c r="J237" s="34" t="s">
        <v>1098</v>
      </c>
      <c r="K237" s="34" t="s">
        <v>3353</v>
      </c>
      <c r="L237" s="34" t="s">
        <v>1098</v>
      </c>
      <c r="M237" s="34" t="s">
        <v>3354</v>
      </c>
      <c r="N237" s="34" t="s">
        <v>2328</v>
      </c>
      <c r="O237" s="34" t="s">
        <v>1098</v>
      </c>
      <c r="P237" s="34" t="s">
        <v>1098</v>
      </c>
      <c r="Q237" s="34" t="s">
        <v>1098</v>
      </c>
      <c r="R237" s="34" t="s">
        <v>1098</v>
      </c>
      <c r="S237" s="34" t="s">
        <v>1098</v>
      </c>
      <c r="T237" s="34" t="s">
        <v>1098</v>
      </c>
      <c r="U237" s="34" t="s">
        <v>1098</v>
      </c>
    </row>
    <row r="238" spans="1:21" ht="60">
      <c r="A238" s="35">
        <v>236</v>
      </c>
      <c r="B238" s="34" t="s">
        <v>1316</v>
      </c>
      <c r="C238" s="34" t="s">
        <v>1315</v>
      </c>
      <c r="D238" s="34" t="s">
        <v>1313</v>
      </c>
      <c r="E238" s="34" t="s">
        <v>1116</v>
      </c>
      <c r="F238" s="34" t="s">
        <v>1117</v>
      </c>
      <c r="G238" s="34" t="s">
        <v>1116</v>
      </c>
      <c r="H238" s="34" t="s">
        <v>121</v>
      </c>
      <c r="I238" s="34" t="s">
        <v>1098</v>
      </c>
      <c r="J238" s="34" t="s">
        <v>1317</v>
      </c>
      <c r="K238" s="34" t="s">
        <v>1314</v>
      </c>
      <c r="L238" s="34" t="s">
        <v>121</v>
      </c>
      <c r="M238" s="34" t="s">
        <v>1315</v>
      </c>
      <c r="N238" s="34" t="s">
        <v>1313</v>
      </c>
      <c r="O238" s="34" t="s">
        <v>1098</v>
      </c>
      <c r="P238" s="34" t="s">
        <v>1098</v>
      </c>
      <c r="Q238" s="34" t="s">
        <v>1098</v>
      </c>
      <c r="R238" s="34" t="s">
        <v>1318</v>
      </c>
      <c r="S238" s="34" t="s">
        <v>1098</v>
      </c>
      <c r="T238" s="34" t="s">
        <v>1098</v>
      </c>
      <c r="U238" s="34" t="s">
        <v>1098</v>
      </c>
    </row>
    <row r="239" spans="1:21">
      <c r="A239" s="35">
        <v>237</v>
      </c>
      <c r="B239" s="34" t="s">
        <v>1307</v>
      </c>
      <c r="C239" s="34" t="s">
        <v>1306</v>
      </c>
      <c r="D239" s="34" t="s">
        <v>1304</v>
      </c>
      <c r="E239" s="34" t="s">
        <v>1116</v>
      </c>
      <c r="F239" s="34" t="s">
        <v>1117</v>
      </c>
      <c r="G239" s="34" t="s">
        <v>1116</v>
      </c>
      <c r="H239" s="34" t="s">
        <v>1308</v>
      </c>
      <c r="I239" s="34" t="s">
        <v>1098</v>
      </c>
      <c r="J239" s="34" t="s">
        <v>1098</v>
      </c>
      <c r="K239" s="34" t="s">
        <v>1305</v>
      </c>
      <c r="L239" s="34" t="s">
        <v>1308</v>
      </c>
      <c r="M239" s="34" t="s">
        <v>1306</v>
      </c>
      <c r="N239" s="34" t="s">
        <v>1304</v>
      </c>
      <c r="O239" s="34" t="s">
        <v>1098</v>
      </c>
      <c r="P239" s="34" t="s">
        <v>1098</v>
      </c>
      <c r="Q239" s="34" t="s">
        <v>1098</v>
      </c>
      <c r="R239" s="34" t="s">
        <v>1098</v>
      </c>
      <c r="S239" s="34" t="s">
        <v>1098</v>
      </c>
      <c r="T239" s="34" t="s">
        <v>1098</v>
      </c>
      <c r="U239" s="34" t="s">
        <v>1098</v>
      </c>
    </row>
    <row r="240" spans="1:21">
      <c r="A240" s="35">
        <v>238</v>
      </c>
      <c r="B240" s="34" t="s">
        <v>3079</v>
      </c>
      <c r="C240" s="34" t="s">
        <v>3078</v>
      </c>
      <c r="D240" s="34" t="s">
        <v>3076</v>
      </c>
      <c r="E240" s="34" t="s">
        <v>1116</v>
      </c>
      <c r="F240" s="34" t="s">
        <v>1117</v>
      </c>
      <c r="G240" s="34" t="s">
        <v>1116</v>
      </c>
      <c r="H240" s="34" t="s">
        <v>1098</v>
      </c>
      <c r="I240" s="34" t="s">
        <v>1098</v>
      </c>
      <c r="J240" s="34" t="s">
        <v>1098</v>
      </c>
      <c r="K240" s="34" t="s">
        <v>3077</v>
      </c>
      <c r="L240" s="34" t="s">
        <v>1098</v>
      </c>
      <c r="M240" s="34" t="s">
        <v>3078</v>
      </c>
      <c r="N240" s="34" t="s">
        <v>3076</v>
      </c>
      <c r="O240" s="34" t="s">
        <v>1098</v>
      </c>
      <c r="P240" s="34" t="s">
        <v>1098</v>
      </c>
      <c r="Q240" s="34" t="s">
        <v>1098</v>
      </c>
      <c r="R240" s="34" t="s">
        <v>1098</v>
      </c>
      <c r="S240" s="34" t="s">
        <v>1098</v>
      </c>
      <c r="T240" s="34" t="s">
        <v>1098</v>
      </c>
      <c r="U240" s="34" t="s">
        <v>1098</v>
      </c>
    </row>
    <row r="241" spans="1:21" ht="30">
      <c r="A241" s="35">
        <v>239</v>
      </c>
      <c r="B241" s="34" t="s">
        <v>1591</v>
      </c>
      <c r="C241" s="34" t="s">
        <v>1590</v>
      </c>
      <c r="D241" s="34" t="s">
        <v>1588</v>
      </c>
      <c r="E241" s="34" t="s">
        <v>1117</v>
      </c>
      <c r="F241" s="34" t="s">
        <v>1117</v>
      </c>
      <c r="G241" s="34" t="s">
        <v>1116</v>
      </c>
      <c r="H241" s="34" t="s">
        <v>1592</v>
      </c>
      <c r="I241" s="34" t="s">
        <v>1098</v>
      </c>
      <c r="J241" s="34" t="s">
        <v>1098</v>
      </c>
      <c r="K241" s="34" t="s">
        <v>1589</v>
      </c>
      <c r="L241" s="34" t="s">
        <v>1592</v>
      </c>
      <c r="M241" s="34" t="s">
        <v>1590</v>
      </c>
      <c r="N241" s="34" t="s">
        <v>1588</v>
      </c>
      <c r="O241" s="34" t="s">
        <v>1098</v>
      </c>
      <c r="P241" s="34" t="s">
        <v>1098</v>
      </c>
      <c r="Q241" s="34" t="s">
        <v>1098</v>
      </c>
      <c r="R241" s="34" t="s">
        <v>1098</v>
      </c>
      <c r="S241" s="34" t="s">
        <v>1098</v>
      </c>
      <c r="T241" s="34" t="s">
        <v>1098</v>
      </c>
      <c r="U241" s="34" t="s">
        <v>1098</v>
      </c>
    </row>
    <row r="242" spans="1:21">
      <c r="A242" s="35">
        <v>240</v>
      </c>
      <c r="B242" s="34" t="s">
        <v>2809</v>
      </c>
      <c r="C242" s="34" t="s">
        <v>2808</v>
      </c>
      <c r="D242" s="34" t="s">
        <v>2806</v>
      </c>
      <c r="E242" s="34" t="s">
        <v>1117</v>
      </c>
      <c r="F242" s="34" t="s">
        <v>1116</v>
      </c>
      <c r="G242" s="34" t="s">
        <v>1116</v>
      </c>
      <c r="H242" s="34" t="s">
        <v>1098</v>
      </c>
      <c r="I242" s="34" t="s">
        <v>1098</v>
      </c>
      <c r="J242" s="34" t="s">
        <v>1098</v>
      </c>
      <c r="K242" s="34" t="s">
        <v>2807</v>
      </c>
      <c r="L242" s="34" t="s">
        <v>1098</v>
      </c>
      <c r="M242" s="34" t="s">
        <v>2808</v>
      </c>
      <c r="N242" s="34" t="s">
        <v>2806</v>
      </c>
      <c r="O242" s="34" t="s">
        <v>1098</v>
      </c>
      <c r="P242" s="34" t="s">
        <v>1098</v>
      </c>
      <c r="Q242" s="34" t="s">
        <v>1098</v>
      </c>
      <c r="R242" s="34" t="s">
        <v>1098</v>
      </c>
      <c r="S242" s="34" t="s">
        <v>1098</v>
      </c>
      <c r="T242" s="34" t="s">
        <v>1098</v>
      </c>
      <c r="U242" s="34" t="s">
        <v>1098</v>
      </c>
    </row>
    <row r="243" spans="1:21" ht="30">
      <c r="A243" s="35">
        <v>241</v>
      </c>
      <c r="B243" s="34" t="s">
        <v>2380</v>
      </c>
      <c r="C243" s="34" t="s">
        <v>3805</v>
      </c>
      <c r="D243" s="34" t="s">
        <v>3803</v>
      </c>
      <c r="E243" s="34" t="s">
        <v>1116</v>
      </c>
      <c r="F243" s="34" t="s">
        <v>1117</v>
      </c>
      <c r="G243" s="34" t="s">
        <v>1116</v>
      </c>
      <c r="H243" s="34" t="s">
        <v>135</v>
      </c>
      <c r="I243" s="34" t="s">
        <v>1098</v>
      </c>
      <c r="J243" s="34" t="s">
        <v>1098</v>
      </c>
      <c r="K243" s="34" t="s">
        <v>3804</v>
      </c>
      <c r="L243" s="34" t="s">
        <v>135</v>
      </c>
      <c r="M243" s="34" t="s">
        <v>3805</v>
      </c>
      <c r="N243" s="34" t="s">
        <v>2379</v>
      </c>
      <c r="O243" s="34" t="s">
        <v>1098</v>
      </c>
      <c r="P243" s="34" t="s">
        <v>1098</v>
      </c>
      <c r="Q243" s="34" t="s">
        <v>1098</v>
      </c>
      <c r="R243" s="34" t="s">
        <v>1098</v>
      </c>
      <c r="S243" s="34" t="s">
        <v>1098</v>
      </c>
      <c r="T243" s="34" t="s">
        <v>1098</v>
      </c>
      <c r="U243" s="34" t="s">
        <v>1098</v>
      </c>
    </row>
    <row r="244" spans="1:21" ht="75">
      <c r="A244" s="35">
        <v>242</v>
      </c>
      <c r="B244" s="34" t="s">
        <v>4142</v>
      </c>
      <c r="C244" s="34" t="s">
        <v>391</v>
      </c>
      <c r="D244" s="34" t="s">
        <v>390</v>
      </c>
      <c r="E244" s="34" t="s">
        <v>1117</v>
      </c>
      <c r="F244" s="34" t="s">
        <v>1116</v>
      </c>
      <c r="G244" s="34" t="s">
        <v>1116</v>
      </c>
      <c r="H244" s="34" t="s">
        <v>4659</v>
      </c>
      <c r="I244" s="34" t="s">
        <v>1098</v>
      </c>
      <c r="J244" s="34" t="s">
        <v>1098</v>
      </c>
      <c r="K244" s="34" t="s">
        <v>4141</v>
      </c>
      <c r="L244" s="34" t="s">
        <v>1098</v>
      </c>
      <c r="M244" s="34" t="s">
        <v>391</v>
      </c>
      <c r="N244" s="34" t="s">
        <v>390</v>
      </c>
      <c r="O244" s="34" t="s">
        <v>99</v>
      </c>
      <c r="P244" s="34" t="s">
        <v>100</v>
      </c>
      <c r="Q244" s="34" t="s">
        <v>101</v>
      </c>
      <c r="R244" s="34" t="s">
        <v>1098</v>
      </c>
      <c r="S244" s="34" t="s">
        <v>1098</v>
      </c>
      <c r="T244" s="34" t="s">
        <v>1098</v>
      </c>
      <c r="U244" s="34" t="s">
        <v>1209</v>
      </c>
    </row>
    <row r="245" spans="1:21" ht="45">
      <c r="A245" s="35">
        <v>243</v>
      </c>
      <c r="B245" s="34" t="s">
        <v>3274</v>
      </c>
      <c r="C245" s="34" t="s">
        <v>3273</v>
      </c>
      <c r="D245" s="34" t="s">
        <v>3271</v>
      </c>
      <c r="E245" s="34" t="s">
        <v>1116</v>
      </c>
      <c r="F245" s="34" t="s">
        <v>1117</v>
      </c>
      <c r="G245" s="34" t="s">
        <v>1116</v>
      </c>
      <c r="H245" s="34" t="s">
        <v>107</v>
      </c>
      <c r="I245" s="34" t="s">
        <v>1098</v>
      </c>
      <c r="J245" s="34" t="s">
        <v>1336</v>
      </c>
      <c r="K245" s="34" t="s">
        <v>3272</v>
      </c>
      <c r="L245" s="34" t="s">
        <v>107</v>
      </c>
      <c r="M245" s="34" t="s">
        <v>3273</v>
      </c>
      <c r="N245" s="34" t="s">
        <v>3271</v>
      </c>
      <c r="O245" s="34" t="s">
        <v>1098</v>
      </c>
      <c r="P245" s="34" t="s">
        <v>1098</v>
      </c>
      <c r="Q245" s="34" t="s">
        <v>1098</v>
      </c>
      <c r="R245" s="34" t="s">
        <v>1098</v>
      </c>
      <c r="S245" s="34" t="s">
        <v>1098</v>
      </c>
      <c r="T245" s="34" t="s">
        <v>1098</v>
      </c>
      <c r="U245" s="34" t="s">
        <v>1098</v>
      </c>
    </row>
    <row r="246" spans="1:21">
      <c r="A246" s="35">
        <v>244</v>
      </c>
      <c r="B246" s="34" t="s">
        <v>3760</v>
      </c>
      <c r="C246" s="34" t="s">
        <v>3759</v>
      </c>
      <c r="D246" s="34" t="s">
        <v>3757</v>
      </c>
      <c r="E246" s="34" t="s">
        <v>1117</v>
      </c>
      <c r="F246" s="34" t="s">
        <v>1116</v>
      </c>
      <c r="G246" s="34" t="s">
        <v>1116</v>
      </c>
      <c r="H246" s="34" t="s">
        <v>1098</v>
      </c>
      <c r="I246" s="34" t="s">
        <v>1098</v>
      </c>
      <c r="J246" s="34" t="s">
        <v>1098</v>
      </c>
      <c r="K246" s="34" t="s">
        <v>3758</v>
      </c>
      <c r="L246" s="34" t="s">
        <v>1098</v>
      </c>
      <c r="M246" s="34" t="s">
        <v>3759</v>
      </c>
      <c r="N246" s="34" t="s">
        <v>3757</v>
      </c>
      <c r="O246" s="34" t="s">
        <v>1098</v>
      </c>
      <c r="P246" s="34" t="s">
        <v>1098</v>
      </c>
      <c r="Q246" s="34" t="s">
        <v>1098</v>
      </c>
      <c r="R246" s="34" t="s">
        <v>1098</v>
      </c>
      <c r="S246" s="34" t="s">
        <v>1098</v>
      </c>
      <c r="T246" s="34" t="s">
        <v>1098</v>
      </c>
      <c r="U246" s="34" t="s">
        <v>1098</v>
      </c>
    </row>
    <row r="247" spans="1:21">
      <c r="A247" s="35">
        <v>245</v>
      </c>
      <c r="B247" s="34" t="s">
        <v>1457</v>
      </c>
      <c r="C247" s="34" t="s">
        <v>1456</v>
      </c>
      <c r="D247" s="34" t="s">
        <v>1454</v>
      </c>
      <c r="E247" s="34" t="s">
        <v>1116</v>
      </c>
      <c r="F247" s="34" t="s">
        <v>1117</v>
      </c>
      <c r="G247" s="34" t="s">
        <v>1116</v>
      </c>
      <c r="H247" s="34" t="s">
        <v>113</v>
      </c>
      <c r="I247" s="34" t="s">
        <v>1098</v>
      </c>
      <c r="J247" s="34" t="s">
        <v>1098</v>
      </c>
      <c r="K247" s="34" t="s">
        <v>1455</v>
      </c>
      <c r="L247" s="34" t="s">
        <v>113</v>
      </c>
      <c r="M247" s="34" t="s">
        <v>1456</v>
      </c>
      <c r="N247" s="34" t="s">
        <v>1454</v>
      </c>
      <c r="O247" s="34" t="s">
        <v>1098</v>
      </c>
      <c r="P247" s="34" t="s">
        <v>1098</v>
      </c>
      <c r="Q247" s="34" t="s">
        <v>1098</v>
      </c>
      <c r="R247" s="34" t="s">
        <v>1098</v>
      </c>
      <c r="S247" s="34" t="s">
        <v>1098</v>
      </c>
      <c r="T247" s="34" t="s">
        <v>1098</v>
      </c>
      <c r="U247" s="34" t="s">
        <v>1098</v>
      </c>
    </row>
    <row r="248" spans="1:21">
      <c r="A248" s="35">
        <v>246</v>
      </c>
      <c r="B248" s="34" t="s">
        <v>4366</v>
      </c>
      <c r="C248" s="34" t="s">
        <v>4365</v>
      </c>
      <c r="D248" s="34" t="s">
        <v>4363</v>
      </c>
      <c r="E248" s="34" t="s">
        <v>1116</v>
      </c>
      <c r="F248" s="34" t="s">
        <v>1117</v>
      </c>
      <c r="G248" s="34" t="s">
        <v>1116</v>
      </c>
      <c r="H248" s="34" t="s">
        <v>1359</v>
      </c>
      <c r="I248" s="34" t="s">
        <v>1098</v>
      </c>
      <c r="J248" s="34" t="s">
        <v>1098</v>
      </c>
      <c r="K248" s="34" t="s">
        <v>4364</v>
      </c>
      <c r="L248" s="34" t="s">
        <v>1359</v>
      </c>
      <c r="M248" s="34" t="s">
        <v>4365</v>
      </c>
      <c r="N248" s="34" t="s">
        <v>4363</v>
      </c>
      <c r="O248" s="34" t="s">
        <v>1098</v>
      </c>
      <c r="P248" s="34" t="s">
        <v>1098</v>
      </c>
      <c r="Q248" s="34" t="s">
        <v>1098</v>
      </c>
      <c r="R248" s="34" t="s">
        <v>1098</v>
      </c>
      <c r="S248" s="34" t="s">
        <v>1098</v>
      </c>
      <c r="T248" s="34" t="s">
        <v>1098</v>
      </c>
      <c r="U248" s="34" t="s">
        <v>1098</v>
      </c>
    </row>
    <row r="249" spans="1:21" ht="30">
      <c r="A249" s="35">
        <v>247</v>
      </c>
      <c r="B249" s="34" t="s">
        <v>2415</v>
      </c>
      <c r="C249" s="34" t="s">
        <v>4294</v>
      </c>
      <c r="D249" s="34" t="s">
        <v>4292</v>
      </c>
      <c r="E249" s="34" t="s">
        <v>1117</v>
      </c>
      <c r="F249" s="34" t="s">
        <v>1117</v>
      </c>
      <c r="G249" s="34" t="s">
        <v>1116</v>
      </c>
      <c r="H249" s="34" t="s">
        <v>1098</v>
      </c>
      <c r="I249" s="34" t="s">
        <v>1098</v>
      </c>
      <c r="J249" s="34" t="s">
        <v>1098</v>
      </c>
      <c r="K249" s="34" t="s">
        <v>4293</v>
      </c>
      <c r="L249" s="34" t="s">
        <v>1098</v>
      </c>
      <c r="M249" s="34" t="s">
        <v>4294</v>
      </c>
      <c r="N249" s="34" t="s">
        <v>2414</v>
      </c>
      <c r="O249" s="34" t="s">
        <v>1098</v>
      </c>
      <c r="P249" s="34" t="s">
        <v>1098</v>
      </c>
      <c r="Q249" s="34" t="s">
        <v>1098</v>
      </c>
      <c r="R249" s="34" t="s">
        <v>1098</v>
      </c>
      <c r="S249" s="34" t="s">
        <v>1098</v>
      </c>
      <c r="T249" s="34" t="s">
        <v>1098</v>
      </c>
      <c r="U249" s="34" t="s">
        <v>1098</v>
      </c>
    </row>
    <row r="250" spans="1:21" ht="45">
      <c r="A250" s="35">
        <v>248</v>
      </c>
      <c r="B250" s="34" t="s">
        <v>2331</v>
      </c>
      <c r="C250" s="34" t="s">
        <v>314</v>
      </c>
      <c r="D250" s="34" t="s">
        <v>313</v>
      </c>
      <c r="E250" s="34" t="s">
        <v>1117</v>
      </c>
      <c r="F250" s="34" t="s">
        <v>1117</v>
      </c>
      <c r="G250" s="34" t="s">
        <v>1116</v>
      </c>
      <c r="H250" s="34" t="s">
        <v>4689</v>
      </c>
      <c r="I250" s="34" t="s">
        <v>1098</v>
      </c>
      <c r="J250" s="34" t="s">
        <v>1098</v>
      </c>
      <c r="K250" s="34" t="s">
        <v>3363</v>
      </c>
      <c r="L250" s="34" t="s">
        <v>1098</v>
      </c>
      <c r="M250" s="34" t="s">
        <v>314</v>
      </c>
      <c r="N250" s="34" t="s">
        <v>2330</v>
      </c>
      <c r="O250" s="34" t="s">
        <v>209</v>
      </c>
      <c r="P250" s="34" t="s">
        <v>2332</v>
      </c>
      <c r="Q250" s="34" t="s">
        <v>151</v>
      </c>
      <c r="R250" s="34" t="s">
        <v>1098</v>
      </c>
      <c r="S250" s="34" t="s">
        <v>1098</v>
      </c>
      <c r="T250" s="34" t="s">
        <v>1098</v>
      </c>
      <c r="U250" s="34" t="s">
        <v>2333</v>
      </c>
    </row>
    <row r="251" spans="1:21" ht="30">
      <c r="A251" s="35">
        <v>249</v>
      </c>
      <c r="B251" s="34" t="s">
        <v>2279</v>
      </c>
      <c r="C251" s="34" t="s">
        <v>3046</v>
      </c>
      <c r="D251" s="34" t="s">
        <v>3044</v>
      </c>
      <c r="E251" s="34" t="s">
        <v>1117</v>
      </c>
      <c r="F251" s="34" t="s">
        <v>1117</v>
      </c>
      <c r="G251" s="34" t="s">
        <v>1116</v>
      </c>
      <c r="H251" s="34" t="s">
        <v>1098</v>
      </c>
      <c r="I251" s="34" t="s">
        <v>1098</v>
      </c>
      <c r="J251" s="34" t="s">
        <v>1098</v>
      </c>
      <c r="K251" s="34" t="s">
        <v>3045</v>
      </c>
      <c r="L251" s="34" t="s">
        <v>1098</v>
      </c>
      <c r="M251" s="34" t="s">
        <v>3046</v>
      </c>
      <c r="N251" s="34" t="s">
        <v>2278</v>
      </c>
      <c r="O251" s="34" t="s">
        <v>1098</v>
      </c>
      <c r="P251" s="34" t="s">
        <v>1098</v>
      </c>
      <c r="Q251" s="34" t="s">
        <v>1098</v>
      </c>
      <c r="R251" s="34" t="s">
        <v>1098</v>
      </c>
      <c r="S251" s="34" t="s">
        <v>1098</v>
      </c>
      <c r="T251" s="34" t="s">
        <v>1098</v>
      </c>
      <c r="U251" s="34" t="s">
        <v>1098</v>
      </c>
    </row>
    <row r="252" spans="1:21">
      <c r="A252" s="35">
        <v>250</v>
      </c>
      <c r="B252" s="34" t="s">
        <v>3602</v>
      </c>
      <c r="C252" s="34" t="s">
        <v>3600</v>
      </c>
      <c r="D252" s="34" t="s">
        <v>3598</v>
      </c>
      <c r="E252" s="34" t="s">
        <v>1117</v>
      </c>
      <c r="F252" s="34" t="s">
        <v>1116</v>
      </c>
      <c r="G252" s="34" t="s">
        <v>1116</v>
      </c>
      <c r="H252" s="34" t="s">
        <v>1098</v>
      </c>
      <c r="I252" s="34" t="s">
        <v>1098</v>
      </c>
      <c r="J252" s="34" t="s">
        <v>1098</v>
      </c>
      <c r="K252" s="34" t="s">
        <v>3599</v>
      </c>
      <c r="L252" s="34" t="s">
        <v>1098</v>
      </c>
      <c r="M252" s="34" t="s">
        <v>3600</v>
      </c>
      <c r="N252" s="34" t="s">
        <v>3601</v>
      </c>
      <c r="O252" s="34" t="s">
        <v>1098</v>
      </c>
      <c r="P252" s="34" t="s">
        <v>1098</v>
      </c>
      <c r="Q252" s="34" t="s">
        <v>1098</v>
      </c>
      <c r="R252" s="34" t="s">
        <v>1098</v>
      </c>
      <c r="S252" s="34" t="s">
        <v>1098</v>
      </c>
      <c r="T252" s="34" t="s">
        <v>1098</v>
      </c>
      <c r="U252" s="34" t="s">
        <v>1098</v>
      </c>
    </row>
    <row r="253" spans="1:21">
      <c r="A253" s="35">
        <v>251</v>
      </c>
      <c r="B253" s="34" t="s">
        <v>3592</v>
      </c>
      <c r="C253" s="34" t="s">
        <v>3590</v>
      </c>
      <c r="D253" s="34" t="s">
        <v>3588</v>
      </c>
      <c r="E253" s="34" t="s">
        <v>1117</v>
      </c>
      <c r="F253" s="34" t="s">
        <v>1116</v>
      </c>
      <c r="G253" s="34" t="s">
        <v>1116</v>
      </c>
      <c r="H253" s="34" t="s">
        <v>1098</v>
      </c>
      <c r="I253" s="34" t="s">
        <v>1098</v>
      </c>
      <c r="J253" s="34" t="s">
        <v>1098</v>
      </c>
      <c r="K253" s="34" t="s">
        <v>3589</v>
      </c>
      <c r="L253" s="34" t="s">
        <v>1098</v>
      </c>
      <c r="M253" s="34" t="s">
        <v>3590</v>
      </c>
      <c r="N253" s="34" t="s">
        <v>3591</v>
      </c>
      <c r="O253" s="34" t="s">
        <v>1098</v>
      </c>
      <c r="P253" s="34" t="s">
        <v>1098</v>
      </c>
      <c r="Q253" s="34" t="s">
        <v>1098</v>
      </c>
      <c r="R253" s="34" t="s">
        <v>1098</v>
      </c>
      <c r="S253" s="34" t="s">
        <v>1098</v>
      </c>
      <c r="T253" s="34" t="s">
        <v>1098</v>
      </c>
      <c r="U253" s="34" t="s">
        <v>1098</v>
      </c>
    </row>
    <row r="254" spans="1:21" ht="30">
      <c r="A254" s="35">
        <v>252</v>
      </c>
      <c r="B254" s="34" t="s">
        <v>2407</v>
      </c>
      <c r="C254" s="34" t="s">
        <v>4200</v>
      </c>
      <c r="D254" s="34" t="s">
        <v>4198</v>
      </c>
      <c r="E254" s="34" t="s">
        <v>1117</v>
      </c>
      <c r="F254" s="34" t="s">
        <v>1116</v>
      </c>
      <c r="G254" s="34" t="s">
        <v>1116</v>
      </c>
      <c r="H254" s="34" t="s">
        <v>1098</v>
      </c>
      <c r="I254" s="34" t="s">
        <v>1098</v>
      </c>
      <c r="J254" s="34" t="s">
        <v>1098</v>
      </c>
      <c r="K254" s="34" t="s">
        <v>4199</v>
      </c>
      <c r="L254" s="34" t="s">
        <v>1098</v>
      </c>
      <c r="M254" s="34" t="s">
        <v>4200</v>
      </c>
      <c r="N254" s="34" t="s">
        <v>2406</v>
      </c>
      <c r="O254" s="34" t="s">
        <v>1098</v>
      </c>
      <c r="P254" s="34" t="s">
        <v>1098</v>
      </c>
      <c r="Q254" s="34" t="s">
        <v>1098</v>
      </c>
      <c r="R254" s="34" t="s">
        <v>1098</v>
      </c>
      <c r="S254" s="34" t="s">
        <v>1098</v>
      </c>
      <c r="T254" s="34" t="s">
        <v>1098</v>
      </c>
      <c r="U254" s="34" t="s">
        <v>1098</v>
      </c>
    </row>
    <row r="255" spans="1:21">
      <c r="A255" s="35">
        <v>253</v>
      </c>
      <c r="B255" s="34" t="s">
        <v>1349</v>
      </c>
      <c r="C255" s="34" t="s">
        <v>1348</v>
      </c>
      <c r="D255" s="34" t="s">
        <v>1346</v>
      </c>
      <c r="E255" s="34" t="s">
        <v>1116</v>
      </c>
      <c r="F255" s="34" t="s">
        <v>1117</v>
      </c>
      <c r="G255" s="34" t="s">
        <v>1116</v>
      </c>
      <c r="H255" s="34" t="s">
        <v>1098</v>
      </c>
      <c r="I255" s="34" t="s">
        <v>1098</v>
      </c>
      <c r="J255" s="34" t="s">
        <v>1098</v>
      </c>
      <c r="K255" s="34" t="s">
        <v>1347</v>
      </c>
      <c r="L255" s="34" t="s">
        <v>1098</v>
      </c>
      <c r="M255" s="34" t="s">
        <v>1348</v>
      </c>
      <c r="N255" s="34" t="s">
        <v>1346</v>
      </c>
      <c r="O255" s="34" t="s">
        <v>1098</v>
      </c>
      <c r="P255" s="34" t="s">
        <v>1098</v>
      </c>
      <c r="Q255" s="34" t="s">
        <v>1098</v>
      </c>
      <c r="R255" s="34" t="s">
        <v>1098</v>
      </c>
      <c r="S255" s="34" t="s">
        <v>1098</v>
      </c>
      <c r="T255" s="34" t="s">
        <v>1098</v>
      </c>
      <c r="U255" s="34" t="s">
        <v>1098</v>
      </c>
    </row>
    <row r="256" spans="1:21" ht="45">
      <c r="A256" s="35">
        <v>254</v>
      </c>
      <c r="B256" s="34" t="s">
        <v>1328</v>
      </c>
      <c r="C256" s="34" t="s">
        <v>111</v>
      </c>
      <c r="D256" s="34" t="s">
        <v>110</v>
      </c>
      <c r="E256" s="34" t="s">
        <v>1117</v>
      </c>
      <c r="F256" s="34" t="s">
        <v>1117</v>
      </c>
      <c r="G256" s="34" t="s">
        <v>1116</v>
      </c>
      <c r="H256" s="34" t="s">
        <v>4690</v>
      </c>
      <c r="I256" s="34" t="s">
        <v>1098</v>
      </c>
      <c r="J256" s="34" t="s">
        <v>1098</v>
      </c>
      <c r="K256" s="34" t="s">
        <v>1327</v>
      </c>
      <c r="L256" s="34" t="s">
        <v>1098</v>
      </c>
      <c r="M256" s="34" t="s">
        <v>111</v>
      </c>
      <c r="N256" s="34" t="s">
        <v>110</v>
      </c>
      <c r="O256" s="34" t="s">
        <v>112</v>
      </c>
      <c r="P256" s="34" t="s">
        <v>1329</v>
      </c>
      <c r="Q256" s="34" t="s">
        <v>113</v>
      </c>
      <c r="R256" s="34" t="s">
        <v>1098</v>
      </c>
      <c r="S256" s="34" t="s">
        <v>1098</v>
      </c>
      <c r="T256" s="34" t="s">
        <v>1098</v>
      </c>
      <c r="U256" s="34" t="s">
        <v>1330</v>
      </c>
    </row>
    <row r="257" spans="1:21">
      <c r="A257" s="35">
        <v>255</v>
      </c>
      <c r="B257" s="34" t="s">
        <v>4468</v>
      </c>
      <c r="C257" s="34" t="s">
        <v>4467</v>
      </c>
      <c r="D257" s="34" t="s">
        <v>4465</v>
      </c>
      <c r="E257" s="34" t="s">
        <v>1116</v>
      </c>
      <c r="F257" s="34" t="s">
        <v>1117</v>
      </c>
      <c r="G257" s="34" t="s">
        <v>1116</v>
      </c>
      <c r="H257" s="34" t="s">
        <v>113</v>
      </c>
      <c r="I257" s="34" t="s">
        <v>1098</v>
      </c>
      <c r="J257" s="34" t="s">
        <v>1098</v>
      </c>
      <c r="K257" s="34" t="s">
        <v>4466</v>
      </c>
      <c r="L257" s="34" t="s">
        <v>113</v>
      </c>
      <c r="M257" s="34" t="s">
        <v>4467</v>
      </c>
      <c r="N257" s="34" t="s">
        <v>4465</v>
      </c>
      <c r="O257" s="34" t="s">
        <v>1098</v>
      </c>
      <c r="P257" s="34" t="s">
        <v>1098</v>
      </c>
      <c r="Q257" s="34" t="s">
        <v>1098</v>
      </c>
      <c r="R257" s="34" t="s">
        <v>1098</v>
      </c>
      <c r="S257" s="34" t="s">
        <v>1098</v>
      </c>
      <c r="T257" s="34" t="s">
        <v>1098</v>
      </c>
      <c r="U257" s="34" t="s">
        <v>1098</v>
      </c>
    </row>
    <row r="258" spans="1:21" ht="30">
      <c r="A258" s="35">
        <v>256</v>
      </c>
      <c r="B258" s="34" t="s">
        <v>2286</v>
      </c>
      <c r="C258" s="34" t="s">
        <v>3075</v>
      </c>
      <c r="D258" s="34" t="s">
        <v>3073</v>
      </c>
      <c r="E258" s="34" t="s">
        <v>1117</v>
      </c>
      <c r="F258" s="34" t="s">
        <v>1117</v>
      </c>
      <c r="G258" s="34" t="s">
        <v>1116</v>
      </c>
      <c r="H258" s="34" t="s">
        <v>1098</v>
      </c>
      <c r="I258" s="34" t="s">
        <v>1098</v>
      </c>
      <c r="J258" s="34" t="s">
        <v>1098</v>
      </c>
      <c r="K258" s="34" t="s">
        <v>3074</v>
      </c>
      <c r="L258" s="34" t="s">
        <v>1098</v>
      </c>
      <c r="M258" s="34" t="s">
        <v>3075</v>
      </c>
      <c r="N258" s="34" t="s">
        <v>2285</v>
      </c>
      <c r="O258" s="34" t="s">
        <v>1098</v>
      </c>
      <c r="P258" s="34" t="s">
        <v>1098</v>
      </c>
      <c r="Q258" s="34" t="s">
        <v>1098</v>
      </c>
      <c r="R258" s="34" t="s">
        <v>1098</v>
      </c>
      <c r="S258" s="34" t="s">
        <v>1098</v>
      </c>
      <c r="T258" s="34" t="s">
        <v>1098</v>
      </c>
      <c r="U258" s="34" t="s">
        <v>1098</v>
      </c>
    </row>
    <row r="259" spans="1:21" ht="45">
      <c r="A259" s="35">
        <v>257</v>
      </c>
      <c r="B259" s="34" t="s">
        <v>4691</v>
      </c>
      <c r="C259" s="34" t="s">
        <v>2928</v>
      </c>
      <c r="D259" s="34" t="s">
        <v>2927</v>
      </c>
      <c r="E259" s="34" t="s">
        <v>1117</v>
      </c>
      <c r="F259" s="34" t="s">
        <v>1117</v>
      </c>
      <c r="G259" s="34" t="s">
        <v>1116</v>
      </c>
      <c r="H259" s="34" t="s">
        <v>1098</v>
      </c>
      <c r="I259" s="34" t="s">
        <v>1098</v>
      </c>
      <c r="J259" s="34" t="s">
        <v>1098</v>
      </c>
      <c r="K259" s="34" t="s">
        <v>4692</v>
      </c>
      <c r="L259" s="34" t="s">
        <v>1098</v>
      </c>
      <c r="M259" s="34" t="s">
        <v>4693</v>
      </c>
      <c r="N259" s="34" t="s">
        <v>2265</v>
      </c>
      <c r="O259" s="34" t="s">
        <v>1098</v>
      </c>
      <c r="P259" s="34" t="s">
        <v>1098</v>
      </c>
      <c r="Q259" s="34" t="s">
        <v>1098</v>
      </c>
      <c r="R259" s="34" t="s">
        <v>1098</v>
      </c>
      <c r="S259" s="34" t="s">
        <v>1098</v>
      </c>
      <c r="T259" s="34" t="s">
        <v>1098</v>
      </c>
      <c r="U259" s="34" t="s">
        <v>1098</v>
      </c>
    </row>
    <row r="260" spans="1:21">
      <c r="A260" s="35">
        <v>258</v>
      </c>
      <c r="B260" s="34" t="s">
        <v>3734</v>
      </c>
      <c r="C260" s="34" t="s">
        <v>3733</v>
      </c>
      <c r="D260" s="34" t="s">
        <v>3731</v>
      </c>
      <c r="E260" s="34" t="s">
        <v>1117</v>
      </c>
      <c r="F260" s="34" t="s">
        <v>1116</v>
      </c>
      <c r="G260" s="34" t="s">
        <v>1116</v>
      </c>
      <c r="H260" s="34" t="s">
        <v>1098</v>
      </c>
      <c r="I260" s="34" t="s">
        <v>1098</v>
      </c>
      <c r="J260" s="34" t="s">
        <v>1098</v>
      </c>
      <c r="K260" s="34" t="s">
        <v>3732</v>
      </c>
      <c r="L260" s="34" t="s">
        <v>1098</v>
      </c>
      <c r="M260" s="34" t="s">
        <v>3733</v>
      </c>
      <c r="N260" s="34" t="s">
        <v>3731</v>
      </c>
      <c r="O260" s="34" t="s">
        <v>1098</v>
      </c>
      <c r="P260" s="34" t="s">
        <v>1098</v>
      </c>
      <c r="Q260" s="34" t="s">
        <v>1098</v>
      </c>
      <c r="R260" s="34" t="s">
        <v>1098</v>
      </c>
      <c r="S260" s="34" t="s">
        <v>1098</v>
      </c>
      <c r="T260" s="34" t="s">
        <v>1098</v>
      </c>
      <c r="U260" s="34" t="s">
        <v>1098</v>
      </c>
    </row>
    <row r="261" spans="1:21" ht="30">
      <c r="A261" s="35">
        <v>259</v>
      </c>
      <c r="B261" s="34" t="s">
        <v>2293</v>
      </c>
      <c r="C261" s="34" t="s">
        <v>3182</v>
      </c>
      <c r="D261" s="34" t="s">
        <v>3180</v>
      </c>
      <c r="E261" s="34" t="s">
        <v>1117</v>
      </c>
      <c r="F261" s="34" t="s">
        <v>1116</v>
      </c>
      <c r="G261" s="34" t="s">
        <v>1116</v>
      </c>
      <c r="H261" s="34" t="s">
        <v>1098</v>
      </c>
      <c r="I261" s="34" t="s">
        <v>1098</v>
      </c>
      <c r="J261" s="34" t="s">
        <v>1098</v>
      </c>
      <c r="K261" s="34" t="s">
        <v>3181</v>
      </c>
      <c r="L261" s="34" t="s">
        <v>1098</v>
      </c>
      <c r="M261" s="34" t="s">
        <v>3182</v>
      </c>
      <c r="N261" s="34" t="s">
        <v>2292</v>
      </c>
      <c r="O261" s="34" t="s">
        <v>1098</v>
      </c>
      <c r="P261" s="34" t="s">
        <v>1098</v>
      </c>
      <c r="Q261" s="34" t="s">
        <v>1098</v>
      </c>
      <c r="R261" s="34" t="s">
        <v>1098</v>
      </c>
      <c r="S261" s="34" t="s">
        <v>1098</v>
      </c>
      <c r="T261" s="34" t="s">
        <v>1098</v>
      </c>
      <c r="U261" s="34" t="s">
        <v>1098</v>
      </c>
    </row>
    <row r="262" spans="1:21" ht="30">
      <c r="A262" s="35">
        <v>260</v>
      </c>
      <c r="B262" s="34" t="s">
        <v>2402</v>
      </c>
      <c r="C262" s="34" t="s">
        <v>4140</v>
      </c>
      <c r="D262" s="34" t="s">
        <v>4138</v>
      </c>
      <c r="E262" s="34" t="s">
        <v>1116</v>
      </c>
      <c r="F262" s="34" t="s">
        <v>1117</v>
      </c>
      <c r="G262" s="34" t="s">
        <v>1116</v>
      </c>
      <c r="H262" s="34" t="s">
        <v>1098</v>
      </c>
      <c r="I262" s="34" t="s">
        <v>1098</v>
      </c>
      <c r="J262" s="34" t="s">
        <v>1098</v>
      </c>
      <c r="K262" s="34" t="s">
        <v>4139</v>
      </c>
      <c r="L262" s="34" t="s">
        <v>1098</v>
      </c>
      <c r="M262" s="34" t="s">
        <v>4140</v>
      </c>
      <c r="N262" s="34" t="s">
        <v>2401</v>
      </c>
      <c r="O262" s="34" t="s">
        <v>1098</v>
      </c>
      <c r="P262" s="34" t="s">
        <v>1098</v>
      </c>
      <c r="Q262" s="34" t="s">
        <v>1098</v>
      </c>
      <c r="R262" s="34" t="s">
        <v>1098</v>
      </c>
      <c r="S262" s="34" t="s">
        <v>1098</v>
      </c>
      <c r="T262" s="34" t="s">
        <v>1098</v>
      </c>
      <c r="U262" s="34" t="s">
        <v>1098</v>
      </c>
    </row>
    <row r="263" spans="1:21">
      <c r="A263" s="35">
        <v>261</v>
      </c>
      <c r="B263" s="34" t="s">
        <v>2884</v>
      </c>
      <c r="C263" s="34" t="s">
        <v>2883</v>
      </c>
      <c r="D263" s="34" t="s">
        <v>2881</v>
      </c>
      <c r="E263" s="34" t="s">
        <v>1116</v>
      </c>
      <c r="F263" s="34" t="s">
        <v>1117</v>
      </c>
      <c r="G263" s="34" t="s">
        <v>1116</v>
      </c>
      <c r="H263" s="34" t="s">
        <v>113</v>
      </c>
      <c r="I263" s="34" t="s">
        <v>1098</v>
      </c>
      <c r="J263" s="34" t="s">
        <v>1098</v>
      </c>
      <c r="K263" s="34" t="s">
        <v>2882</v>
      </c>
      <c r="L263" s="34" t="s">
        <v>113</v>
      </c>
      <c r="M263" s="34" t="s">
        <v>2883</v>
      </c>
      <c r="N263" s="34" t="s">
        <v>2881</v>
      </c>
      <c r="O263" s="34" t="s">
        <v>1098</v>
      </c>
      <c r="P263" s="34" t="s">
        <v>1098</v>
      </c>
      <c r="Q263" s="34" t="s">
        <v>1098</v>
      </c>
      <c r="R263" s="34" t="s">
        <v>1098</v>
      </c>
      <c r="S263" s="34" t="s">
        <v>1098</v>
      </c>
      <c r="T263" s="34" t="s">
        <v>1098</v>
      </c>
      <c r="U263" s="34" t="s">
        <v>1098</v>
      </c>
    </row>
    <row r="264" spans="1:21" ht="45">
      <c r="A264" s="35">
        <v>262</v>
      </c>
      <c r="B264" s="34" t="s">
        <v>3630</v>
      </c>
      <c r="C264" s="34" t="s">
        <v>3629</v>
      </c>
      <c r="D264" s="34" t="s">
        <v>3627</v>
      </c>
      <c r="E264" s="34" t="s">
        <v>1117</v>
      </c>
      <c r="F264" s="34" t="s">
        <v>1116</v>
      </c>
      <c r="G264" s="34" t="s">
        <v>1116</v>
      </c>
      <c r="H264" s="34" t="s">
        <v>107</v>
      </c>
      <c r="I264" s="34" t="s">
        <v>1702</v>
      </c>
      <c r="J264" s="34" t="s">
        <v>1098</v>
      </c>
      <c r="K264" s="34" t="s">
        <v>3628</v>
      </c>
      <c r="L264" s="34" t="s">
        <v>107</v>
      </c>
      <c r="M264" s="34" t="s">
        <v>3629</v>
      </c>
      <c r="N264" s="34" t="s">
        <v>3627</v>
      </c>
      <c r="O264" s="34" t="s">
        <v>1098</v>
      </c>
      <c r="P264" s="34" t="s">
        <v>1098</v>
      </c>
      <c r="Q264" s="34" t="s">
        <v>1098</v>
      </c>
      <c r="R264" s="34" t="s">
        <v>1098</v>
      </c>
      <c r="S264" s="34" t="s">
        <v>1098</v>
      </c>
      <c r="T264" s="34" t="s">
        <v>1098</v>
      </c>
      <c r="U264" s="34" t="s">
        <v>1098</v>
      </c>
    </row>
    <row r="265" spans="1:21" ht="45">
      <c r="A265" s="35">
        <v>263</v>
      </c>
      <c r="B265" s="34" t="s">
        <v>2880</v>
      </c>
      <c r="C265" s="34" t="s">
        <v>272</v>
      </c>
      <c r="D265" s="34" t="s">
        <v>271</v>
      </c>
      <c r="E265" s="34" t="s">
        <v>1117</v>
      </c>
      <c r="F265" s="34" t="s">
        <v>1117</v>
      </c>
      <c r="G265" s="34" t="s">
        <v>1116</v>
      </c>
      <c r="H265" s="34" t="s">
        <v>4668</v>
      </c>
      <c r="I265" s="34" t="s">
        <v>1098</v>
      </c>
      <c r="J265" s="34" t="s">
        <v>1098</v>
      </c>
      <c r="K265" s="34" t="s">
        <v>2879</v>
      </c>
      <c r="L265" s="34" t="s">
        <v>1098</v>
      </c>
      <c r="M265" s="34" t="s">
        <v>272</v>
      </c>
      <c r="N265" s="34" t="s">
        <v>2260</v>
      </c>
      <c r="O265" s="34" t="s">
        <v>207</v>
      </c>
      <c r="P265" s="34" t="s">
        <v>2261</v>
      </c>
      <c r="Q265" s="34" t="s">
        <v>151</v>
      </c>
      <c r="R265" s="34" t="s">
        <v>1098</v>
      </c>
      <c r="S265" s="34" t="s">
        <v>1098</v>
      </c>
      <c r="T265" s="34" t="s">
        <v>1098</v>
      </c>
      <c r="U265" s="34" t="s">
        <v>2262</v>
      </c>
    </row>
    <row r="266" spans="1:21">
      <c r="A266" s="35">
        <v>264</v>
      </c>
      <c r="B266" s="34" t="s">
        <v>1449</v>
      </c>
      <c r="C266" s="34" t="s">
        <v>1448</v>
      </c>
      <c r="D266" s="34" t="s">
        <v>1446</v>
      </c>
      <c r="E266" s="34" t="s">
        <v>1116</v>
      </c>
      <c r="F266" s="34" t="s">
        <v>1117</v>
      </c>
      <c r="G266" s="34" t="s">
        <v>1116</v>
      </c>
      <c r="H266" s="34" t="s">
        <v>117</v>
      </c>
      <c r="I266" s="34" t="s">
        <v>1098</v>
      </c>
      <c r="J266" s="34" t="s">
        <v>1098</v>
      </c>
      <c r="K266" s="34" t="s">
        <v>1447</v>
      </c>
      <c r="L266" s="34" t="s">
        <v>117</v>
      </c>
      <c r="M266" s="34" t="s">
        <v>1448</v>
      </c>
      <c r="N266" s="34" t="s">
        <v>1446</v>
      </c>
      <c r="O266" s="34" t="s">
        <v>1098</v>
      </c>
      <c r="P266" s="34" t="s">
        <v>1098</v>
      </c>
      <c r="Q266" s="34" t="s">
        <v>1098</v>
      </c>
      <c r="R266" s="34" t="s">
        <v>1098</v>
      </c>
      <c r="S266" s="34" t="s">
        <v>1098</v>
      </c>
      <c r="T266" s="34" t="s">
        <v>1098</v>
      </c>
      <c r="U266" s="34" t="s">
        <v>1098</v>
      </c>
    </row>
    <row r="267" spans="1:21" ht="30">
      <c r="A267" s="35">
        <v>265</v>
      </c>
      <c r="B267" s="34" t="s">
        <v>1445</v>
      </c>
      <c r="C267" s="34" t="s">
        <v>1444</v>
      </c>
      <c r="D267" s="34" t="s">
        <v>1442</v>
      </c>
      <c r="E267" s="34" t="s">
        <v>1116</v>
      </c>
      <c r="F267" s="34" t="s">
        <v>1117</v>
      </c>
      <c r="G267" s="34" t="s">
        <v>1116</v>
      </c>
      <c r="H267" s="34" t="s">
        <v>1098</v>
      </c>
      <c r="I267" s="34" t="s">
        <v>1098</v>
      </c>
      <c r="J267" s="34" t="s">
        <v>1098</v>
      </c>
      <c r="K267" s="34" t="s">
        <v>1443</v>
      </c>
      <c r="L267" s="34" t="s">
        <v>1098</v>
      </c>
      <c r="M267" s="34" t="s">
        <v>1444</v>
      </c>
      <c r="N267" s="34" t="s">
        <v>2184</v>
      </c>
      <c r="O267" s="34" t="s">
        <v>1098</v>
      </c>
      <c r="P267" s="34" t="s">
        <v>1098</v>
      </c>
      <c r="Q267" s="34" t="s">
        <v>1098</v>
      </c>
      <c r="R267" s="34" t="s">
        <v>1098</v>
      </c>
      <c r="S267" s="34" t="s">
        <v>1098</v>
      </c>
      <c r="T267" s="34" t="s">
        <v>1098</v>
      </c>
      <c r="U267" s="34" t="s">
        <v>1098</v>
      </c>
    </row>
    <row r="268" spans="1:21" ht="30">
      <c r="A268" s="35">
        <v>266</v>
      </c>
      <c r="B268" s="34" t="s">
        <v>2430</v>
      </c>
      <c r="C268" s="34" t="s">
        <v>4439</v>
      </c>
      <c r="D268" s="34" t="s">
        <v>4437</v>
      </c>
      <c r="E268" s="34" t="s">
        <v>1117</v>
      </c>
      <c r="F268" s="34" t="s">
        <v>1117</v>
      </c>
      <c r="G268" s="34" t="s">
        <v>1116</v>
      </c>
      <c r="H268" s="34" t="s">
        <v>1098</v>
      </c>
      <c r="I268" s="34" t="s">
        <v>1098</v>
      </c>
      <c r="J268" s="34" t="s">
        <v>1098</v>
      </c>
      <c r="K268" s="34" t="s">
        <v>4438</v>
      </c>
      <c r="L268" s="34" t="s">
        <v>1098</v>
      </c>
      <c r="M268" s="34" t="s">
        <v>4439</v>
      </c>
      <c r="N268" s="34" t="s">
        <v>2429</v>
      </c>
      <c r="O268" s="34" t="s">
        <v>1098</v>
      </c>
      <c r="P268" s="34" t="s">
        <v>1098</v>
      </c>
      <c r="Q268" s="34" t="s">
        <v>1098</v>
      </c>
      <c r="R268" s="34" t="s">
        <v>1098</v>
      </c>
      <c r="S268" s="34" t="s">
        <v>1098</v>
      </c>
      <c r="T268" s="34" t="s">
        <v>1098</v>
      </c>
      <c r="U268" s="34" t="s">
        <v>1098</v>
      </c>
    </row>
    <row r="269" spans="1:21" ht="30">
      <c r="A269" s="35">
        <v>267</v>
      </c>
      <c r="B269" s="34" t="s">
        <v>1419</v>
      </c>
      <c r="C269" s="34" t="s">
        <v>1418</v>
      </c>
      <c r="D269" s="34" t="s">
        <v>1416</v>
      </c>
      <c r="E269" s="34" t="s">
        <v>1116</v>
      </c>
      <c r="F269" s="34" t="s">
        <v>1117</v>
      </c>
      <c r="G269" s="34" t="s">
        <v>1116</v>
      </c>
      <c r="H269" s="34" t="s">
        <v>1098</v>
      </c>
      <c r="I269" s="34" t="s">
        <v>1098</v>
      </c>
      <c r="J269" s="34" t="s">
        <v>1098</v>
      </c>
      <c r="K269" s="34" t="s">
        <v>1417</v>
      </c>
      <c r="L269" s="34" t="s">
        <v>1098</v>
      </c>
      <c r="M269" s="34" t="s">
        <v>1418</v>
      </c>
      <c r="N269" s="34" t="s">
        <v>2181</v>
      </c>
      <c r="O269" s="34" t="s">
        <v>1098</v>
      </c>
      <c r="P269" s="34" t="s">
        <v>1098</v>
      </c>
      <c r="Q269" s="34" t="s">
        <v>1098</v>
      </c>
      <c r="R269" s="34" t="s">
        <v>1098</v>
      </c>
      <c r="S269" s="34" t="s">
        <v>1098</v>
      </c>
      <c r="T269" s="34" t="s">
        <v>1098</v>
      </c>
      <c r="U269" s="34" t="s">
        <v>1098</v>
      </c>
    </row>
    <row r="270" spans="1:21">
      <c r="A270" s="35">
        <v>268</v>
      </c>
      <c r="B270" s="34" t="s">
        <v>1427</v>
      </c>
      <c r="C270" s="34" t="s">
        <v>1426</v>
      </c>
      <c r="D270" s="34" t="s">
        <v>1424</v>
      </c>
      <c r="E270" s="34" t="s">
        <v>1116</v>
      </c>
      <c r="F270" s="34" t="s">
        <v>1117</v>
      </c>
      <c r="G270" s="34" t="s">
        <v>1116</v>
      </c>
      <c r="H270" s="34" t="s">
        <v>107</v>
      </c>
      <c r="I270" s="34" t="s">
        <v>1098</v>
      </c>
      <c r="J270" s="34" t="s">
        <v>1098</v>
      </c>
      <c r="K270" s="34" t="s">
        <v>1425</v>
      </c>
      <c r="L270" s="34" t="s">
        <v>107</v>
      </c>
      <c r="M270" s="34" t="s">
        <v>1426</v>
      </c>
      <c r="N270" s="34" t="s">
        <v>1424</v>
      </c>
      <c r="O270" s="34" t="s">
        <v>1098</v>
      </c>
      <c r="P270" s="34" t="s">
        <v>1098</v>
      </c>
      <c r="Q270" s="34" t="s">
        <v>1098</v>
      </c>
      <c r="R270" s="34" t="s">
        <v>1098</v>
      </c>
      <c r="S270" s="34" t="s">
        <v>1098</v>
      </c>
      <c r="T270" s="34" t="s">
        <v>1098</v>
      </c>
      <c r="U270" s="34" t="s">
        <v>1098</v>
      </c>
    </row>
    <row r="271" spans="1:21" ht="30">
      <c r="A271" s="35">
        <v>269</v>
      </c>
      <c r="B271" s="34" t="s">
        <v>2425</v>
      </c>
      <c r="C271" s="34" t="s">
        <v>4358</v>
      </c>
      <c r="D271" s="34" t="s">
        <v>4356</v>
      </c>
      <c r="E271" s="34" t="s">
        <v>1117</v>
      </c>
      <c r="F271" s="34" t="s">
        <v>1117</v>
      </c>
      <c r="G271" s="34" t="s">
        <v>1116</v>
      </c>
      <c r="H271" s="34" t="s">
        <v>1098</v>
      </c>
      <c r="I271" s="34" t="s">
        <v>1098</v>
      </c>
      <c r="J271" s="34" t="s">
        <v>1098</v>
      </c>
      <c r="K271" s="34" t="s">
        <v>4357</v>
      </c>
      <c r="L271" s="34" t="s">
        <v>1098</v>
      </c>
      <c r="M271" s="34" t="s">
        <v>4358</v>
      </c>
      <c r="N271" s="34" t="s">
        <v>2424</v>
      </c>
      <c r="O271" s="34" t="s">
        <v>1098</v>
      </c>
      <c r="P271" s="34" t="s">
        <v>1098</v>
      </c>
      <c r="Q271" s="34" t="s">
        <v>1098</v>
      </c>
      <c r="R271" s="34" t="s">
        <v>1098</v>
      </c>
      <c r="S271" s="34" t="s">
        <v>1098</v>
      </c>
      <c r="T271" s="34" t="s">
        <v>1098</v>
      </c>
      <c r="U271" s="34" t="s">
        <v>1098</v>
      </c>
    </row>
    <row r="272" spans="1:21" ht="30">
      <c r="A272" s="35">
        <v>270</v>
      </c>
      <c r="B272" s="34" t="s">
        <v>2361</v>
      </c>
      <c r="C272" s="34" t="s">
        <v>3702</v>
      </c>
      <c r="D272" s="34" t="s">
        <v>3700</v>
      </c>
      <c r="E272" s="34" t="s">
        <v>1117</v>
      </c>
      <c r="F272" s="34" t="s">
        <v>1117</v>
      </c>
      <c r="G272" s="34" t="s">
        <v>1116</v>
      </c>
      <c r="H272" s="34" t="s">
        <v>1098</v>
      </c>
      <c r="I272" s="34" t="s">
        <v>1098</v>
      </c>
      <c r="J272" s="34" t="s">
        <v>1098</v>
      </c>
      <c r="K272" s="34" t="s">
        <v>3701</v>
      </c>
      <c r="L272" s="34" t="s">
        <v>1098</v>
      </c>
      <c r="M272" s="34" t="s">
        <v>3702</v>
      </c>
      <c r="N272" s="34" t="s">
        <v>2360</v>
      </c>
      <c r="O272" s="34" t="s">
        <v>1098</v>
      </c>
      <c r="P272" s="34" t="s">
        <v>1098</v>
      </c>
      <c r="Q272" s="34" t="s">
        <v>1098</v>
      </c>
      <c r="R272" s="34" t="s">
        <v>1098</v>
      </c>
      <c r="S272" s="34" t="s">
        <v>1098</v>
      </c>
      <c r="T272" s="34" t="s">
        <v>1098</v>
      </c>
      <c r="U272" s="34" t="s">
        <v>1098</v>
      </c>
    </row>
    <row r="273" spans="1:21">
      <c r="A273" s="35">
        <v>271</v>
      </c>
      <c r="B273" s="34" t="s">
        <v>2953</v>
      </c>
      <c r="C273" s="34" t="s">
        <v>2952</v>
      </c>
      <c r="D273" s="34" t="s">
        <v>2950</v>
      </c>
      <c r="E273" s="34" t="s">
        <v>1117</v>
      </c>
      <c r="F273" s="34" t="s">
        <v>1116</v>
      </c>
      <c r="G273" s="34" t="s">
        <v>1116</v>
      </c>
      <c r="H273" s="34" t="s">
        <v>1098</v>
      </c>
      <c r="I273" s="34" t="s">
        <v>1098</v>
      </c>
      <c r="J273" s="34" t="s">
        <v>1098</v>
      </c>
      <c r="K273" s="34" t="s">
        <v>2951</v>
      </c>
      <c r="L273" s="34" t="s">
        <v>1098</v>
      </c>
      <c r="M273" s="34" t="s">
        <v>2952</v>
      </c>
      <c r="N273" s="34" t="s">
        <v>2950</v>
      </c>
      <c r="O273" s="34" t="s">
        <v>1098</v>
      </c>
      <c r="P273" s="34" t="s">
        <v>1098</v>
      </c>
      <c r="Q273" s="34" t="s">
        <v>1098</v>
      </c>
      <c r="R273" s="34" t="s">
        <v>1098</v>
      </c>
      <c r="S273" s="34" t="s">
        <v>1098</v>
      </c>
      <c r="T273" s="34" t="s">
        <v>1098</v>
      </c>
      <c r="U273" s="34" t="s">
        <v>1098</v>
      </c>
    </row>
    <row r="274" spans="1:21" ht="30">
      <c r="A274" s="35">
        <v>272</v>
      </c>
      <c r="B274" s="34" t="s">
        <v>2237</v>
      </c>
      <c r="C274" s="34" t="s">
        <v>2528</v>
      </c>
      <c r="D274" s="34" t="s">
        <v>2526</v>
      </c>
      <c r="E274" s="34" t="s">
        <v>1117</v>
      </c>
      <c r="F274" s="34" t="s">
        <v>1116</v>
      </c>
      <c r="G274" s="34" t="s">
        <v>1116</v>
      </c>
      <c r="H274" s="34" t="s">
        <v>1098</v>
      </c>
      <c r="I274" s="34" t="s">
        <v>1098</v>
      </c>
      <c r="J274" s="34" t="s">
        <v>1098</v>
      </c>
      <c r="K274" s="34" t="s">
        <v>2527</v>
      </c>
      <c r="L274" s="34" t="s">
        <v>1098</v>
      </c>
      <c r="M274" s="34" t="s">
        <v>2528</v>
      </c>
      <c r="N274" s="34" t="s">
        <v>2236</v>
      </c>
      <c r="O274" s="34" t="s">
        <v>1098</v>
      </c>
      <c r="P274" s="34" t="s">
        <v>1098</v>
      </c>
      <c r="Q274" s="34" t="s">
        <v>1098</v>
      </c>
      <c r="R274" s="34" t="s">
        <v>1098</v>
      </c>
      <c r="S274" s="34" t="s">
        <v>1098</v>
      </c>
      <c r="T274" s="34" t="s">
        <v>1098</v>
      </c>
      <c r="U274" s="34" t="s">
        <v>1098</v>
      </c>
    </row>
    <row r="275" spans="1:21" ht="30">
      <c r="A275" s="35">
        <v>273</v>
      </c>
      <c r="B275" s="34" t="s">
        <v>2269</v>
      </c>
      <c r="C275" s="34" t="s">
        <v>2956</v>
      </c>
      <c r="D275" s="34" t="s">
        <v>2954</v>
      </c>
      <c r="E275" s="34" t="s">
        <v>1117</v>
      </c>
      <c r="F275" s="34" t="s">
        <v>1116</v>
      </c>
      <c r="G275" s="34" t="s">
        <v>1116</v>
      </c>
      <c r="H275" s="34" t="s">
        <v>1098</v>
      </c>
      <c r="I275" s="34" t="s">
        <v>1098</v>
      </c>
      <c r="J275" s="34" t="s">
        <v>1098</v>
      </c>
      <c r="K275" s="34" t="s">
        <v>2955</v>
      </c>
      <c r="L275" s="34" t="s">
        <v>1098</v>
      </c>
      <c r="M275" s="34" t="s">
        <v>2956</v>
      </c>
      <c r="N275" s="34" t="s">
        <v>2268</v>
      </c>
      <c r="O275" s="34" t="s">
        <v>1098</v>
      </c>
      <c r="P275" s="34" t="s">
        <v>1098</v>
      </c>
      <c r="Q275" s="34" t="s">
        <v>1098</v>
      </c>
      <c r="R275" s="34" t="s">
        <v>1098</v>
      </c>
      <c r="S275" s="34" t="s">
        <v>1098</v>
      </c>
      <c r="T275" s="34" t="s">
        <v>1098</v>
      </c>
      <c r="U275" s="34" t="s">
        <v>1098</v>
      </c>
    </row>
    <row r="276" spans="1:21" ht="75">
      <c r="A276" s="35">
        <v>274</v>
      </c>
      <c r="B276" s="34" t="s">
        <v>3691</v>
      </c>
      <c r="C276" s="34" t="s">
        <v>364</v>
      </c>
      <c r="D276" s="34" t="s">
        <v>363</v>
      </c>
      <c r="E276" s="34" t="s">
        <v>1116</v>
      </c>
      <c r="F276" s="34" t="s">
        <v>1117</v>
      </c>
      <c r="G276" s="34" t="s">
        <v>1116</v>
      </c>
      <c r="H276" s="34" t="s">
        <v>4658</v>
      </c>
      <c r="I276" s="34" t="s">
        <v>1368</v>
      </c>
      <c r="J276" s="34" t="s">
        <v>1336</v>
      </c>
      <c r="K276" s="34" t="s">
        <v>3690</v>
      </c>
      <c r="L276" s="34" t="s">
        <v>1098</v>
      </c>
      <c r="M276" s="34" t="s">
        <v>364</v>
      </c>
      <c r="N276" s="34" t="s">
        <v>363</v>
      </c>
      <c r="O276" s="34" t="s">
        <v>120</v>
      </c>
      <c r="P276" s="34" t="s">
        <v>1367</v>
      </c>
      <c r="Q276" s="34" t="s">
        <v>121</v>
      </c>
      <c r="R276" s="34" t="s">
        <v>1318</v>
      </c>
      <c r="S276" s="34" t="s">
        <v>1098</v>
      </c>
      <c r="T276" s="34" t="s">
        <v>1098</v>
      </c>
      <c r="U276" s="34" t="s">
        <v>1369</v>
      </c>
    </row>
    <row r="277" spans="1:21">
      <c r="A277" s="35">
        <v>275</v>
      </c>
      <c r="B277" s="34" t="s">
        <v>4044</v>
      </c>
      <c r="C277" s="34" t="s">
        <v>4043</v>
      </c>
      <c r="D277" s="34" t="s">
        <v>4041</v>
      </c>
      <c r="E277" s="34" t="s">
        <v>1116</v>
      </c>
      <c r="F277" s="34" t="s">
        <v>1117</v>
      </c>
      <c r="G277" s="34" t="s">
        <v>1116</v>
      </c>
      <c r="H277" s="34" t="s">
        <v>1098</v>
      </c>
      <c r="I277" s="34" t="s">
        <v>1098</v>
      </c>
      <c r="J277" s="34" t="s">
        <v>1098</v>
      </c>
      <c r="K277" s="34" t="s">
        <v>4042</v>
      </c>
      <c r="L277" s="34" t="s">
        <v>1098</v>
      </c>
      <c r="M277" s="34" t="s">
        <v>4043</v>
      </c>
      <c r="N277" s="34" t="s">
        <v>4041</v>
      </c>
      <c r="O277" s="34" t="s">
        <v>1098</v>
      </c>
      <c r="P277" s="34" t="s">
        <v>1098</v>
      </c>
      <c r="Q277" s="34" t="s">
        <v>1098</v>
      </c>
      <c r="R277" s="34" t="s">
        <v>1098</v>
      </c>
      <c r="S277" s="34" t="s">
        <v>1098</v>
      </c>
      <c r="T277" s="34" t="s">
        <v>1098</v>
      </c>
      <c r="U277" s="34" t="s">
        <v>1098</v>
      </c>
    </row>
    <row r="278" spans="1:21">
      <c r="A278" s="35">
        <v>276</v>
      </c>
      <c r="B278" s="34" t="s">
        <v>3270</v>
      </c>
      <c r="C278" s="34" t="s">
        <v>3269</v>
      </c>
      <c r="D278" s="34" t="s">
        <v>3267</v>
      </c>
      <c r="E278" s="34" t="s">
        <v>1116</v>
      </c>
      <c r="F278" s="34" t="s">
        <v>1117</v>
      </c>
      <c r="G278" s="34" t="s">
        <v>1116</v>
      </c>
      <c r="H278" s="34" t="s">
        <v>1098</v>
      </c>
      <c r="I278" s="34" t="s">
        <v>1098</v>
      </c>
      <c r="J278" s="34" t="s">
        <v>1098</v>
      </c>
      <c r="K278" s="34" t="s">
        <v>3268</v>
      </c>
      <c r="L278" s="34" t="s">
        <v>1098</v>
      </c>
      <c r="M278" s="34" t="s">
        <v>3269</v>
      </c>
      <c r="N278" s="34" t="s">
        <v>3267</v>
      </c>
      <c r="O278" s="34" t="s">
        <v>1098</v>
      </c>
      <c r="P278" s="34" t="s">
        <v>1098</v>
      </c>
      <c r="Q278" s="34" t="s">
        <v>1098</v>
      </c>
      <c r="R278" s="34" t="s">
        <v>1098</v>
      </c>
      <c r="S278" s="34" t="s">
        <v>1098</v>
      </c>
      <c r="T278" s="34" t="s">
        <v>1098</v>
      </c>
      <c r="U278" s="34" t="s">
        <v>1098</v>
      </c>
    </row>
    <row r="279" spans="1:21" ht="60">
      <c r="A279" s="35">
        <v>277</v>
      </c>
      <c r="B279" s="34" t="s">
        <v>3189</v>
      </c>
      <c r="C279" s="34" t="s">
        <v>3188</v>
      </c>
      <c r="D279" s="34" t="s">
        <v>3186</v>
      </c>
      <c r="E279" s="34" t="s">
        <v>1116</v>
      </c>
      <c r="F279" s="34" t="s">
        <v>1117</v>
      </c>
      <c r="G279" s="34" t="s">
        <v>1116</v>
      </c>
      <c r="H279" s="34" t="s">
        <v>121</v>
      </c>
      <c r="I279" s="34" t="s">
        <v>1098</v>
      </c>
      <c r="J279" s="34" t="s">
        <v>1098</v>
      </c>
      <c r="K279" s="34" t="s">
        <v>3187</v>
      </c>
      <c r="L279" s="34" t="s">
        <v>121</v>
      </c>
      <c r="M279" s="34" t="s">
        <v>3188</v>
      </c>
      <c r="N279" s="34" t="s">
        <v>3186</v>
      </c>
      <c r="O279" s="34" t="s">
        <v>1098</v>
      </c>
      <c r="P279" s="34" t="s">
        <v>1098</v>
      </c>
      <c r="Q279" s="34" t="s">
        <v>1098</v>
      </c>
      <c r="R279" s="34" t="s">
        <v>1318</v>
      </c>
      <c r="S279" s="34" t="s">
        <v>1098</v>
      </c>
      <c r="T279" s="34" t="s">
        <v>1098</v>
      </c>
      <c r="U279" s="34" t="s">
        <v>1098</v>
      </c>
    </row>
    <row r="280" spans="1:21" ht="60">
      <c r="A280" s="35">
        <v>278</v>
      </c>
      <c r="B280" s="34" t="s">
        <v>2295</v>
      </c>
      <c r="C280" s="34" t="s">
        <v>3185</v>
      </c>
      <c r="D280" s="34" t="s">
        <v>3183</v>
      </c>
      <c r="E280" s="34" t="s">
        <v>1116</v>
      </c>
      <c r="F280" s="34" t="s">
        <v>1117</v>
      </c>
      <c r="G280" s="34" t="s">
        <v>1116</v>
      </c>
      <c r="H280" s="34" t="s">
        <v>121</v>
      </c>
      <c r="I280" s="34" t="s">
        <v>1098</v>
      </c>
      <c r="J280" s="34" t="s">
        <v>1098</v>
      </c>
      <c r="K280" s="34" t="s">
        <v>3184</v>
      </c>
      <c r="L280" s="34" t="s">
        <v>121</v>
      </c>
      <c r="M280" s="34" t="s">
        <v>3185</v>
      </c>
      <c r="N280" s="34" t="s">
        <v>2294</v>
      </c>
      <c r="O280" s="34" t="s">
        <v>1098</v>
      </c>
      <c r="P280" s="34" t="s">
        <v>1098</v>
      </c>
      <c r="Q280" s="34" t="s">
        <v>1098</v>
      </c>
      <c r="R280" s="34" t="s">
        <v>1318</v>
      </c>
      <c r="S280" s="34" t="s">
        <v>1098</v>
      </c>
      <c r="T280" s="34" t="s">
        <v>1098</v>
      </c>
      <c r="U280" s="34" t="s">
        <v>1098</v>
      </c>
    </row>
    <row r="281" spans="1:21" ht="30">
      <c r="A281" s="35">
        <v>279</v>
      </c>
      <c r="B281" s="34" t="s">
        <v>2375</v>
      </c>
      <c r="C281" s="34" t="s">
        <v>3744</v>
      </c>
      <c r="D281" s="34" t="s">
        <v>3742</v>
      </c>
      <c r="E281" s="34" t="s">
        <v>1117</v>
      </c>
      <c r="F281" s="34" t="s">
        <v>1117</v>
      </c>
      <c r="G281" s="34" t="s">
        <v>1116</v>
      </c>
      <c r="H281" s="34" t="s">
        <v>1098</v>
      </c>
      <c r="I281" s="34" t="s">
        <v>1098</v>
      </c>
      <c r="J281" s="34" t="s">
        <v>1098</v>
      </c>
      <c r="K281" s="34" t="s">
        <v>3743</v>
      </c>
      <c r="L281" s="34" t="s">
        <v>1098</v>
      </c>
      <c r="M281" s="34" t="s">
        <v>3744</v>
      </c>
      <c r="N281" s="34" t="s">
        <v>2374</v>
      </c>
      <c r="O281" s="34" t="s">
        <v>1098</v>
      </c>
      <c r="P281" s="34" t="s">
        <v>1098</v>
      </c>
      <c r="Q281" s="34" t="s">
        <v>1098</v>
      </c>
      <c r="R281" s="34" t="s">
        <v>1098</v>
      </c>
      <c r="S281" s="34" t="s">
        <v>1098</v>
      </c>
      <c r="T281" s="34" t="s">
        <v>1098</v>
      </c>
      <c r="U281" s="34" t="s">
        <v>1098</v>
      </c>
    </row>
    <row r="282" spans="1:21" ht="60">
      <c r="A282" s="35">
        <v>280</v>
      </c>
      <c r="B282" s="34" t="s">
        <v>3818</v>
      </c>
      <c r="C282" s="34" t="s">
        <v>3817</v>
      </c>
      <c r="D282" s="34" t="s">
        <v>3815</v>
      </c>
      <c r="E282" s="34" t="s">
        <v>1117</v>
      </c>
      <c r="F282" s="34" t="s">
        <v>1116</v>
      </c>
      <c r="G282" s="34" t="s">
        <v>1116</v>
      </c>
      <c r="H282" s="34" t="s">
        <v>121</v>
      </c>
      <c r="I282" s="34" t="s">
        <v>1098</v>
      </c>
      <c r="J282" s="34" t="s">
        <v>1098</v>
      </c>
      <c r="K282" s="34" t="s">
        <v>3816</v>
      </c>
      <c r="L282" s="34" t="s">
        <v>121</v>
      </c>
      <c r="M282" s="34" t="s">
        <v>3817</v>
      </c>
      <c r="N282" s="34" t="s">
        <v>3815</v>
      </c>
      <c r="O282" s="34" t="s">
        <v>1098</v>
      </c>
      <c r="P282" s="34" t="s">
        <v>1098</v>
      </c>
      <c r="Q282" s="34" t="s">
        <v>1098</v>
      </c>
      <c r="R282" s="34" t="s">
        <v>1318</v>
      </c>
      <c r="S282" s="34" t="s">
        <v>1098</v>
      </c>
      <c r="T282" s="34" t="s">
        <v>1098</v>
      </c>
      <c r="U282" s="34" t="s">
        <v>1098</v>
      </c>
    </row>
    <row r="283" spans="1:21">
      <c r="A283" s="35">
        <v>281</v>
      </c>
      <c r="B283" s="34" t="s">
        <v>4362</v>
      </c>
      <c r="C283" s="34" t="s">
        <v>4361</v>
      </c>
      <c r="D283" s="34" t="s">
        <v>4359</v>
      </c>
      <c r="E283" s="34" t="s">
        <v>1116</v>
      </c>
      <c r="F283" s="34" t="s">
        <v>1117</v>
      </c>
      <c r="G283" s="34" t="s">
        <v>1116</v>
      </c>
      <c r="H283" s="34" t="s">
        <v>107</v>
      </c>
      <c r="I283" s="34" t="s">
        <v>1098</v>
      </c>
      <c r="J283" s="34" t="s">
        <v>1098</v>
      </c>
      <c r="K283" s="34" t="s">
        <v>4360</v>
      </c>
      <c r="L283" s="34" t="s">
        <v>107</v>
      </c>
      <c r="M283" s="34" t="s">
        <v>4361</v>
      </c>
      <c r="N283" s="34" t="s">
        <v>4359</v>
      </c>
      <c r="O283" s="34" t="s">
        <v>1098</v>
      </c>
      <c r="P283" s="34" t="s">
        <v>1098</v>
      </c>
      <c r="Q283" s="34" t="s">
        <v>1098</v>
      </c>
      <c r="R283" s="34" t="s">
        <v>1098</v>
      </c>
      <c r="S283" s="34" t="s">
        <v>1098</v>
      </c>
      <c r="T283" s="34" t="s">
        <v>1098</v>
      </c>
      <c r="U283" s="34" t="s">
        <v>1098</v>
      </c>
    </row>
    <row r="284" spans="1:21" ht="60">
      <c r="A284" s="35">
        <v>282</v>
      </c>
      <c r="B284" s="34" t="s">
        <v>3197</v>
      </c>
      <c r="C284" s="34" t="s">
        <v>3196</v>
      </c>
      <c r="D284" s="34" t="s">
        <v>3194</v>
      </c>
      <c r="E284" s="34" t="s">
        <v>1116</v>
      </c>
      <c r="F284" s="34" t="s">
        <v>1117</v>
      </c>
      <c r="G284" s="34" t="s">
        <v>1116</v>
      </c>
      <c r="H284" s="34" t="s">
        <v>121</v>
      </c>
      <c r="I284" s="34" t="s">
        <v>1098</v>
      </c>
      <c r="J284" s="34" t="s">
        <v>1098</v>
      </c>
      <c r="K284" s="34" t="s">
        <v>3195</v>
      </c>
      <c r="L284" s="34" t="s">
        <v>121</v>
      </c>
      <c r="M284" s="34" t="s">
        <v>3196</v>
      </c>
      <c r="N284" s="34" t="s">
        <v>3194</v>
      </c>
      <c r="O284" s="34" t="s">
        <v>1098</v>
      </c>
      <c r="P284" s="34" t="s">
        <v>1098</v>
      </c>
      <c r="Q284" s="34" t="s">
        <v>1098</v>
      </c>
      <c r="R284" s="34" t="s">
        <v>1318</v>
      </c>
      <c r="S284" s="34" t="s">
        <v>1098</v>
      </c>
      <c r="T284" s="34" t="s">
        <v>1098</v>
      </c>
      <c r="U284" s="34" t="s">
        <v>1098</v>
      </c>
    </row>
    <row r="285" spans="1:21" ht="75">
      <c r="A285" s="35">
        <v>283</v>
      </c>
      <c r="B285" s="34" t="s">
        <v>3851</v>
      </c>
      <c r="C285" s="34" t="s">
        <v>370</v>
      </c>
      <c r="D285" s="34" t="s">
        <v>369</v>
      </c>
      <c r="E285" s="34" t="s">
        <v>1117</v>
      </c>
      <c r="F285" s="34" t="s">
        <v>1116</v>
      </c>
      <c r="G285" s="34" t="s">
        <v>1116</v>
      </c>
      <c r="H285" s="34" t="s">
        <v>4694</v>
      </c>
      <c r="I285" s="34" t="s">
        <v>3852</v>
      </c>
      <c r="J285" s="34" t="s">
        <v>1208</v>
      </c>
      <c r="K285" s="34" t="s">
        <v>3850</v>
      </c>
      <c r="L285" s="34" t="s">
        <v>131</v>
      </c>
      <c r="M285" s="34" t="s">
        <v>370</v>
      </c>
      <c r="N285" s="34" t="s">
        <v>369</v>
      </c>
      <c r="O285" s="34" t="s">
        <v>99</v>
      </c>
      <c r="P285" s="34" t="s">
        <v>100</v>
      </c>
      <c r="Q285" s="34" t="s">
        <v>101</v>
      </c>
      <c r="R285" s="34" t="s">
        <v>1098</v>
      </c>
      <c r="S285" s="34" t="s">
        <v>1098</v>
      </c>
      <c r="T285" s="34" t="s">
        <v>1098</v>
      </c>
      <c r="U285" s="34" t="s">
        <v>1209</v>
      </c>
    </row>
    <row r="286" spans="1:21">
      <c r="A286" s="35">
        <v>284</v>
      </c>
      <c r="B286" s="34" t="s">
        <v>4137</v>
      </c>
      <c r="C286" s="34" t="s">
        <v>4136</v>
      </c>
      <c r="D286" s="34" t="s">
        <v>4134</v>
      </c>
      <c r="E286" s="34" t="s">
        <v>1117</v>
      </c>
      <c r="F286" s="34" t="s">
        <v>1116</v>
      </c>
      <c r="G286" s="34" t="s">
        <v>1116</v>
      </c>
      <c r="H286" s="34" t="s">
        <v>151</v>
      </c>
      <c r="I286" s="34" t="s">
        <v>1098</v>
      </c>
      <c r="J286" s="34" t="s">
        <v>1098</v>
      </c>
      <c r="K286" s="34" t="s">
        <v>4135</v>
      </c>
      <c r="L286" s="34" t="s">
        <v>151</v>
      </c>
      <c r="M286" s="34" t="s">
        <v>4136</v>
      </c>
      <c r="N286" s="34" t="s">
        <v>4134</v>
      </c>
      <c r="O286" s="34" t="s">
        <v>1098</v>
      </c>
      <c r="P286" s="34" t="s">
        <v>1098</v>
      </c>
      <c r="Q286" s="34" t="s">
        <v>1098</v>
      </c>
      <c r="R286" s="34" t="s">
        <v>1098</v>
      </c>
      <c r="S286" s="34" t="s">
        <v>1098</v>
      </c>
      <c r="T286" s="34" t="s">
        <v>1098</v>
      </c>
      <c r="U286" s="34" t="s">
        <v>1098</v>
      </c>
    </row>
    <row r="287" spans="1:21" ht="45">
      <c r="A287" s="35">
        <v>285</v>
      </c>
      <c r="B287" s="34" t="s">
        <v>1521</v>
      </c>
      <c r="C287" s="34" t="s">
        <v>132</v>
      </c>
      <c r="D287" s="34" t="s">
        <v>1519</v>
      </c>
      <c r="E287" s="34" t="s">
        <v>1117</v>
      </c>
      <c r="F287" s="34" t="s">
        <v>1116</v>
      </c>
      <c r="G287" s="34" t="s">
        <v>1117</v>
      </c>
      <c r="H287" s="34" t="s">
        <v>4683</v>
      </c>
      <c r="I287" s="34" t="s">
        <v>1098</v>
      </c>
      <c r="J287" s="34" t="s">
        <v>1098</v>
      </c>
      <c r="K287" s="34" t="s">
        <v>1520</v>
      </c>
      <c r="L287" s="34" t="s">
        <v>1098</v>
      </c>
      <c r="M287" s="34" t="s">
        <v>132</v>
      </c>
      <c r="N287" s="34" t="s">
        <v>2192</v>
      </c>
      <c r="O287" s="34" t="s">
        <v>130</v>
      </c>
      <c r="P287" s="34" t="s">
        <v>1518</v>
      </c>
      <c r="Q287" s="34" t="s">
        <v>131</v>
      </c>
      <c r="R287" s="34" t="s">
        <v>1098</v>
      </c>
      <c r="S287" s="34" t="s">
        <v>1098</v>
      </c>
      <c r="T287" s="34" t="s">
        <v>1098</v>
      </c>
      <c r="U287" s="34" t="s">
        <v>1209</v>
      </c>
    </row>
    <row r="288" spans="1:21">
      <c r="A288" s="35">
        <v>286</v>
      </c>
      <c r="B288" s="34" t="s">
        <v>2560</v>
      </c>
      <c r="C288" s="34" t="s">
        <v>2559</v>
      </c>
      <c r="D288" s="34" t="s">
        <v>2557</v>
      </c>
      <c r="E288" s="34" t="s">
        <v>1117</v>
      </c>
      <c r="F288" s="34" t="s">
        <v>1116</v>
      </c>
      <c r="G288" s="34" t="s">
        <v>1117</v>
      </c>
      <c r="H288" s="34" t="s">
        <v>1359</v>
      </c>
      <c r="I288" s="34" t="s">
        <v>1098</v>
      </c>
      <c r="J288" s="34" t="s">
        <v>1098</v>
      </c>
      <c r="K288" s="34" t="s">
        <v>2558</v>
      </c>
      <c r="L288" s="34" t="s">
        <v>1359</v>
      </c>
      <c r="M288" s="34" t="s">
        <v>2559</v>
      </c>
      <c r="N288" s="34" t="s">
        <v>2557</v>
      </c>
      <c r="O288" s="34" t="s">
        <v>1098</v>
      </c>
      <c r="P288" s="34" t="s">
        <v>1098</v>
      </c>
      <c r="Q288" s="34" t="s">
        <v>1098</v>
      </c>
      <c r="R288" s="34" t="s">
        <v>1098</v>
      </c>
      <c r="S288" s="34" t="s">
        <v>1098</v>
      </c>
      <c r="T288" s="34" t="s">
        <v>1098</v>
      </c>
      <c r="U288" s="34" t="s">
        <v>1098</v>
      </c>
    </row>
    <row r="289" spans="1:21">
      <c r="A289" s="35">
        <v>287</v>
      </c>
      <c r="B289" s="34" t="s">
        <v>1930</v>
      </c>
      <c r="C289" s="34" t="s">
        <v>1929</v>
      </c>
      <c r="D289" s="34" t="s">
        <v>1927</v>
      </c>
      <c r="E289" s="34" t="s">
        <v>1117</v>
      </c>
      <c r="F289" s="34" t="s">
        <v>1116</v>
      </c>
      <c r="G289" s="34" t="s">
        <v>1116</v>
      </c>
      <c r="H289" s="34" t="s">
        <v>1098</v>
      </c>
      <c r="I289" s="34" t="s">
        <v>1098</v>
      </c>
      <c r="J289" s="34" t="s">
        <v>1098</v>
      </c>
      <c r="K289" s="34" t="s">
        <v>1928</v>
      </c>
      <c r="L289" s="34" t="s">
        <v>1098</v>
      </c>
      <c r="M289" s="34" t="s">
        <v>1929</v>
      </c>
      <c r="N289" s="34" t="s">
        <v>1927</v>
      </c>
      <c r="O289" s="34" t="s">
        <v>1098</v>
      </c>
      <c r="P289" s="34" t="s">
        <v>1098</v>
      </c>
      <c r="Q289" s="34" t="s">
        <v>1098</v>
      </c>
      <c r="R289" s="34" t="s">
        <v>1098</v>
      </c>
      <c r="S289" s="34" t="s">
        <v>1098</v>
      </c>
      <c r="T289" s="34" t="s">
        <v>1098</v>
      </c>
      <c r="U289" s="34" t="s">
        <v>1098</v>
      </c>
    </row>
    <row r="290" spans="1:21">
      <c r="A290" s="35">
        <v>288</v>
      </c>
      <c r="B290" s="34" t="s">
        <v>4349</v>
      </c>
      <c r="C290" s="34" t="s">
        <v>4348</v>
      </c>
      <c r="D290" s="34" t="s">
        <v>4346</v>
      </c>
      <c r="E290" s="34" t="s">
        <v>1116</v>
      </c>
      <c r="F290" s="34" t="s">
        <v>1117</v>
      </c>
      <c r="G290" s="34" t="s">
        <v>1116</v>
      </c>
      <c r="H290" s="34" t="s">
        <v>1098</v>
      </c>
      <c r="I290" s="34" t="s">
        <v>1098</v>
      </c>
      <c r="J290" s="34" t="s">
        <v>1098</v>
      </c>
      <c r="K290" s="34" t="s">
        <v>4347</v>
      </c>
      <c r="L290" s="34" t="s">
        <v>1098</v>
      </c>
      <c r="M290" s="34" t="s">
        <v>4348</v>
      </c>
      <c r="N290" s="34" t="s">
        <v>4346</v>
      </c>
      <c r="O290" s="34" t="s">
        <v>1098</v>
      </c>
      <c r="P290" s="34" t="s">
        <v>1098</v>
      </c>
      <c r="Q290" s="34" t="s">
        <v>1098</v>
      </c>
      <c r="R290" s="34" t="s">
        <v>1098</v>
      </c>
      <c r="S290" s="34" t="s">
        <v>1098</v>
      </c>
      <c r="T290" s="34" t="s">
        <v>1098</v>
      </c>
      <c r="U290" s="34" t="s">
        <v>1098</v>
      </c>
    </row>
    <row r="291" spans="1:21">
      <c r="A291" s="35">
        <v>289</v>
      </c>
      <c r="B291" s="34" t="s">
        <v>1224</v>
      </c>
      <c r="C291" s="34" t="s">
        <v>1223</v>
      </c>
      <c r="D291" s="34" t="s">
        <v>1221</v>
      </c>
      <c r="E291" s="34" t="s">
        <v>1116</v>
      </c>
      <c r="F291" s="34" t="s">
        <v>1117</v>
      </c>
      <c r="G291" s="34" t="s">
        <v>1116</v>
      </c>
      <c r="H291" s="34" t="s">
        <v>127</v>
      </c>
      <c r="I291" s="34" t="s">
        <v>1098</v>
      </c>
      <c r="J291" s="34" t="s">
        <v>1098</v>
      </c>
      <c r="K291" s="34" t="s">
        <v>1222</v>
      </c>
      <c r="L291" s="34" t="s">
        <v>127</v>
      </c>
      <c r="M291" s="34" t="s">
        <v>1223</v>
      </c>
      <c r="N291" s="34" t="s">
        <v>1221</v>
      </c>
      <c r="O291" s="34" t="s">
        <v>1098</v>
      </c>
      <c r="P291" s="34" t="s">
        <v>1098</v>
      </c>
      <c r="Q291" s="34" t="s">
        <v>1098</v>
      </c>
      <c r="R291" s="34" t="s">
        <v>1098</v>
      </c>
      <c r="S291" s="34" t="s">
        <v>1098</v>
      </c>
      <c r="T291" s="34" t="s">
        <v>1098</v>
      </c>
      <c r="U291" s="34" t="s">
        <v>1098</v>
      </c>
    </row>
    <row r="292" spans="1:21" ht="45">
      <c r="A292" s="35">
        <v>290</v>
      </c>
      <c r="B292" s="34" t="s">
        <v>3058</v>
      </c>
      <c r="C292" s="34" t="s">
        <v>298</v>
      </c>
      <c r="D292" s="34" t="s">
        <v>297</v>
      </c>
      <c r="E292" s="34" t="s">
        <v>1117</v>
      </c>
      <c r="F292" s="34" t="s">
        <v>1116</v>
      </c>
      <c r="G292" s="34" t="s">
        <v>1116</v>
      </c>
      <c r="H292" s="34" t="s">
        <v>4695</v>
      </c>
      <c r="I292" s="34" t="s">
        <v>1098</v>
      </c>
      <c r="J292" s="34" t="s">
        <v>1098</v>
      </c>
      <c r="K292" s="34" t="s">
        <v>3057</v>
      </c>
      <c r="L292" s="34" t="s">
        <v>1098</v>
      </c>
      <c r="M292" s="34" t="s">
        <v>298</v>
      </c>
      <c r="N292" s="34" t="s">
        <v>297</v>
      </c>
      <c r="O292" s="34" t="s">
        <v>294</v>
      </c>
      <c r="P292" s="34" t="s">
        <v>3054</v>
      </c>
      <c r="Q292" s="34" t="s">
        <v>151</v>
      </c>
      <c r="R292" s="34" t="s">
        <v>1098</v>
      </c>
      <c r="S292" s="34" t="s">
        <v>1098</v>
      </c>
      <c r="T292" s="34" t="s">
        <v>1098</v>
      </c>
      <c r="U292" s="34" t="s">
        <v>1209</v>
      </c>
    </row>
    <row r="293" spans="1:21" ht="45">
      <c r="A293" s="35">
        <v>291</v>
      </c>
      <c r="B293" s="34" t="s">
        <v>2304</v>
      </c>
      <c r="C293" s="34" t="s">
        <v>308</v>
      </c>
      <c r="D293" s="34" t="s">
        <v>307</v>
      </c>
      <c r="E293" s="34" t="s">
        <v>1116</v>
      </c>
      <c r="F293" s="34" t="s">
        <v>1117</v>
      </c>
      <c r="G293" s="34" t="s">
        <v>1116</v>
      </c>
      <c r="H293" s="34" t="s">
        <v>4685</v>
      </c>
      <c r="I293" s="34" t="s">
        <v>1098</v>
      </c>
      <c r="J293" s="34" t="s">
        <v>1098</v>
      </c>
      <c r="K293" s="34" t="s">
        <v>3283</v>
      </c>
      <c r="L293" s="34" t="s">
        <v>1098</v>
      </c>
      <c r="M293" s="34" t="s">
        <v>308</v>
      </c>
      <c r="N293" s="34" t="s">
        <v>2303</v>
      </c>
      <c r="O293" s="34" t="s">
        <v>208</v>
      </c>
      <c r="P293" s="34" t="s">
        <v>2305</v>
      </c>
      <c r="Q293" s="34" t="s">
        <v>113</v>
      </c>
      <c r="R293" s="34" t="s">
        <v>1098</v>
      </c>
      <c r="S293" s="34" t="s">
        <v>1098</v>
      </c>
      <c r="T293" s="34" t="s">
        <v>1098</v>
      </c>
      <c r="U293" s="34" t="s">
        <v>2306</v>
      </c>
    </row>
    <row r="294" spans="1:21">
      <c r="A294" s="35">
        <v>292</v>
      </c>
      <c r="B294" s="34" t="s">
        <v>4447</v>
      </c>
      <c r="C294" s="34" t="s">
        <v>4446</v>
      </c>
      <c r="D294" s="34" t="s">
        <v>4444</v>
      </c>
      <c r="E294" s="34" t="s">
        <v>1117</v>
      </c>
      <c r="F294" s="34" t="s">
        <v>1116</v>
      </c>
      <c r="G294" s="34" t="s">
        <v>1116</v>
      </c>
      <c r="H294" s="34" t="s">
        <v>113</v>
      </c>
      <c r="I294" s="34" t="s">
        <v>1098</v>
      </c>
      <c r="J294" s="34" t="s">
        <v>1098</v>
      </c>
      <c r="K294" s="34" t="s">
        <v>4445</v>
      </c>
      <c r="L294" s="34" t="s">
        <v>113</v>
      </c>
      <c r="M294" s="34" t="s">
        <v>4446</v>
      </c>
      <c r="N294" s="34" t="s">
        <v>4444</v>
      </c>
      <c r="O294" s="34" t="s">
        <v>1098</v>
      </c>
      <c r="P294" s="34" t="s">
        <v>1098</v>
      </c>
      <c r="Q294" s="34" t="s">
        <v>1098</v>
      </c>
      <c r="R294" s="34" t="s">
        <v>1098</v>
      </c>
      <c r="S294" s="34" t="s">
        <v>1098</v>
      </c>
      <c r="T294" s="34" t="s">
        <v>1098</v>
      </c>
      <c r="U294" s="34" t="s">
        <v>1098</v>
      </c>
    </row>
    <row r="295" spans="1:21" ht="60">
      <c r="A295" s="35">
        <v>293</v>
      </c>
      <c r="B295" s="34" t="s">
        <v>3834</v>
      </c>
      <c r="C295" s="34" t="s">
        <v>3833</v>
      </c>
      <c r="D295" s="34" t="s">
        <v>3831</v>
      </c>
      <c r="E295" s="34" t="s">
        <v>1116</v>
      </c>
      <c r="F295" s="34" t="s">
        <v>1117</v>
      </c>
      <c r="G295" s="34" t="s">
        <v>1116</v>
      </c>
      <c r="H295" s="34" t="s">
        <v>121</v>
      </c>
      <c r="I295" s="34" t="s">
        <v>1733</v>
      </c>
      <c r="J295" s="34" t="s">
        <v>1571</v>
      </c>
      <c r="K295" s="34" t="s">
        <v>3832</v>
      </c>
      <c r="L295" s="34" t="s">
        <v>121</v>
      </c>
      <c r="M295" s="34" t="s">
        <v>3833</v>
      </c>
      <c r="N295" s="34" t="s">
        <v>3831</v>
      </c>
      <c r="O295" s="34" t="s">
        <v>1098</v>
      </c>
      <c r="P295" s="34" t="s">
        <v>1098</v>
      </c>
      <c r="Q295" s="34" t="s">
        <v>1098</v>
      </c>
      <c r="R295" s="34" t="s">
        <v>1318</v>
      </c>
      <c r="S295" s="34" t="s">
        <v>1098</v>
      </c>
      <c r="T295" s="34" t="s">
        <v>1098</v>
      </c>
      <c r="U295" s="34" t="s">
        <v>1098</v>
      </c>
    </row>
    <row r="296" spans="1:21" ht="60">
      <c r="A296" s="35">
        <v>294</v>
      </c>
      <c r="B296" s="34" t="s">
        <v>4381</v>
      </c>
      <c r="C296" s="34" t="s">
        <v>413</v>
      </c>
      <c r="D296" s="34" t="s">
        <v>412</v>
      </c>
      <c r="E296" s="34" t="s">
        <v>1117</v>
      </c>
      <c r="F296" s="34" t="s">
        <v>1116</v>
      </c>
      <c r="G296" s="34" t="s">
        <v>1117</v>
      </c>
      <c r="H296" s="34" t="s">
        <v>4696</v>
      </c>
      <c r="I296" s="34" t="s">
        <v>1098</v>
      </c>
      <c r="J296" s="34" t="s">
        <v>1098</v>
      </c>
      <c r="K296" s="34" t="s">
        <v>4380</v>
      </c>
      <c r="L296" s="34" t="s">
        <v>1098</v>
      </c>
      <c r="M296" s="34" t="s">
        <v>413</v>
      </c>
      <c r="N296" s="34" t="s">
        <v>412</v>
      </c>
      <c r="O296" s="34" t="s">
        <v>414</v>
      </c>
      <c r="P296" s="34" t="s">
        <v>4382</v>
      </c>
      <c r="Q296" s="34" t="s">
        <v>113</v>
      </c>
      <c r="R296" s="34" t="s">
        <v>1098</v>
      </c>
      <c r="S296" s="34" t="s">
        <v>1098</v>
      </c>
      <c r="T296" s="34" t="s">
        <v>1098</v>
      </c>
      <c r="U296" s="34" t="s">
        <v>4383</v>
      </c>
    </row>
    <row r="297" spans="1:21" ht="30">
      <c r="A297" s="35">
        <v>295</v>
      </c>
      <c r="B297" s="34" t="s">
        <v>1358</v>
      </c>
      <c r="C297" s="34" t="s">
        <v>1357</v>
      </c>
      <c r="D297" s="34" t="s">
        <v>1355</v>
      </c>
      <c r="E297" s="34" t="s">
        <v>1117</v>
      </c>
      <c r="F297" s="34" t="s">
        <v>1117</v>
      </c>
      <c r="G297" s="34" t="s">
        <v>1116</v>
      </c>
      <c r="H297" s="34" t="s">
        <v>1359</v>
      </c>
      <c r="I297" s="34" t="s">
        <v>1098</v>
      </c>
      <c r="J297" s="34" t="s">
        <v>1098</v>
      </c>
      <c r="K297" s="34" t="s">
        <v>1356</v>
      </c>
      <c r="L297" s="34" t="s">
        <v>1359</v>
      </c>
      <c r="M297" s="34" t="s">
        <v>1357</v>
      </c>
      <c r="N297" s="34" t="s">
        <v>1355</v>
      </c>
      <c r="O297" s="34" t="s">
        <v>1098</v>
      </c>
      <c r="P297" s="34" t="s">
        <v>1098</v>
      </c>
      <c r="Q297" s="34" t="s">
        <v>1098</v>
      </c>
      <c r="R297" s="34" t="s">
        <v>1098</v>
      </c>
      <c r="S297" s="34" t="s">
        <v>1098</v>
      </c>
      <c r="T297" s="34" t="s">
        <v>1098</v>
      </c>
      <c r="U297" s="34" t="s">
        <v>1098</v>
      </c>
    </row>
    <row r="298" spans="1:21">
      <c r="A298" s="35">
        <v>296</v>
      </c>
      <c r="B298" s="34" t="s">
        <v>4031</v>
      </c>
      <c r="C298" s="34" t="s">
        <v>4030</v>
      </c>
      <c r="D298" s="34" t="s">
        <v>4028</v>
      </c>
      <c r="E298" s="34" t="s">
        <v>1116</v>
      </c>
      <c r="F298" s="34" t="s">
        <v>1117</v>
      </c>
      <c r="G298" s="34" t="s">
        <v>1116</v>
      </c>
      <c r="H298" s="34" t="s">
        <v>1098</v>
      </c>
      <c r="I298" s="34" t="s">
        <v>1098</v>
      </c>
      <c r="J298" s="34" t="s">
        <v>1098</v>
      </c>
      <c r="K298" s="34" t="s">
        <v>4029</v>
      </c>
      <c r="L298" s="34" t="s">
        <v>1098</v>
      </c>
      <c r="M298" s="34" t="s">
        <v>4030</v>
      </c>
      <c r="N298" s="34" t="s">
        <v>4028</v>
      </c>
      <c r="O298" s="34" t="s">
        <v>1098</v>
      </c>
      <c r="P298" s="34" t="s">
        <v>1098</v>
      </c>
      <c r="Q298" s="34" t="s">
        <v>1098</v>
      </c>
      <c r="R298" s="34" t="s">
        <v>1098</v>
      </c>
      <c r="S298" s="34" t="s">
        <v>1098</v>
      </c>
      <c r="T298" s="34" t="s">
        <v>1098</v>
      </c>
      <c r="U298" s="34" t="s">
        <v>1098</v>
      </c>
    </row>
    <row r="299" spans="1:21">
      <c r="A299" s="35">
        <v>297</v>
      </c>
      <c r="B299" s="34" t="s">
        <v>4040</v>
      </c>
      <c r="C299" s="34" t="s">
        <v>4039</v>
      </c>
      <c r="D299" s="34" t="s">
        <v>4037</v>
      </c>
      <c r="E299" s="34" t="s">
        <v>1116</v>
      </c>
      <c r="F299" s="34" t="s">
        <v>1117</v>
      </c>
      <c r="G299" s="34" t="s">
        <v>1116</v>
      </c>
      <c r="H299" s="34" t="s">
        <v>1098</v>
      </c>
      <c r="I299" s="34" t="s">
        <v>1098</v>
      </c>
      <c r="J299" s="34" t="s">
        <v>1098</v>
      </c>
      <c r="K299" s="34" t="s">
        <v>4038</v>
      </c>
      <c r="L299" s="34" t="s">
        <v>1098</v>
      </c>
      <c r="M299" s="34" t="s">
        <v>4039</v>
      </c>
      <c r="N299" s="34" t="s">
        <v>4037</v>
      </c>
      <c r="O299" s="34" t="s">
        <v>1098</v>
      </c>
      <c r="P299" s="34" t="s">
        <v>1098</v>
      </c>
      <c r="Q299" s="34" t="s">
        <v>1098</v>
      </c>
      <c r="R299" s="34" t="s">
        <v>1098</v>
      </c>
      <c r="S299" s="34" t="s">
        <v>1098</v>
      </c>
      <c r="T299" s="34" t="s">
        <v>1098</v>
      </c>
      <c r="U299" s="34" t="s">
        <v>1098</v>
      </c>
    </row>
    <row r="300" spans="1:21">
      <c r="A300" s="35">
        <v>298</v>
      </c>
      <c r="B300" s="34" t="s">
        <v>2627</v>
      </c>
      <c r="C300" s="34" t="s">
        <v>2626</v>
      </c>
      <c r="D300" s="34" t="s">
        <v>2624</v>
      </c>
      <c r="E300" s="34" t="s">
        <v>1116</v>
      </c>
      <c r="F300" s="34" t="s">
        <v>1117</v>
      </c>
      <c r="G300" s="34" t="s">
        <v>1116</v>
      </c>
      <c r="H300" s="34" t="s">
        <v>1098</v>
      </c>
      <c r="I300" s="34" t="s">
        <v>1098</v>
      </c>
      <c r="J300" s="34" t="s">
        <v>1098</v>
      </c>
      <c r="K300" s="34" t="s">
        <v>2625</v>
      </c>
      <c r="L300" s="34" t="s">
        <v>1098</v>
      </c>
      <c r="M300" s="34" t="s">
        <v>2626</v>
      </c>
      <c r="N300" s="34" t="s">
        <v>2624</v>
      </c>
      <c r="O300" s="34" t="s">
        <v>1098</v>
      </c>
      <c r="P300" s="34" t="s">
        <v>1098</v>
      </c>
      <c r="Q300" s="34" t="s">
        <v>1098</v>
      </c>
      <c r="R300" s="34" t="s">
        <v>1098</v>
      </c>
      <c r="S300" s="34" t="s">
        <v>1098</v>
      </c>
      <c r="T300" s="34" t="s">
        <v>1098</v>
      </c>
      <c r="U300" s="34" t="s">
        <v>1098</v>
      </c>
    </row>
    <row r="301" spans="1:21" ht="30">
      <c r="A301" s="35">
        <v>299</v>
      </c>
      <c r="B301" s="34" t="s">
        <v>2316</v>
      </c>
      <c r="C301" s="34" t="s">
        <v>3331</v>
      </c>
      <c r="D301" s="34" t="s">
        <v>3329</v>
      </c>
      <c r="E301" s="34" t="s">
        <v>1117</v>
      </c>
      <c r="F301" s="34" t="s">
        <v>1116</v>
      </c>
      <c r="G301" s="34" t="s">
        <v>1116</v>
      </c>
      <c r="H301" s="34" t="s">
        <v>1098</v>
      </c>
      <c r="I301" s="34" t="s">
        <v>1098</v>
      </c>
      <c r="J301" s="34" t="s">
        <v>1098</v>
      </c>
      <c r="K301" s="34" t="s">
        <v>3330</v>
      </c>
      <c r="L301" s="34" t="s">
        <v>1098</v>
      </c>
      <c r="M301" s="34" t="s">
        <v>3331</v>
      </c>
      <c r="N301" s="34" t="s">
        <v>2315</v>
      </c>
      <c r="O301" s="34" t="s">
        <v>1098</v>
      </c>
      <c r="P301" s="34" t="s">
        <v>1098</v>
      </c>
      <c r="Q301" s="34" t="s">
        <v>1098</v>
      </c>
      <c r="R301" s="34" t="s">
        <v>1098</v>
      </c>
      <c r="S301" s="34" t="s">
        <v>1098</v>
      </c>
      <c r="T301" s="34" t="s">
        <v>1098</v>
      </c>
      <c r="U301" s="34" t="s">
        <v>1098</v>
      </c>
    </row>
    <row r="302" spans="1:21">
      <c r="A302" s="35">
        <v>300</v>
      </c>
      <c r="B302" s="34" t="s">
        <v>2010</v>
      </c>
      <c r="C302" s="34" t="s">
        <v>2009</v>
      </c>
      <c r="D302" s="34" t="s">
        <v>2007</v>
      </c>
      <c r="E302" s="34" t="s">
        <v>1117</v>
      </c>
      <c r="F302" s="34" t="s">
        <v>1116</v>
      </c>
      <c r="G302" s="34" t="s">
        <v>1116</v>
      </c>
      <c r="H302" s="34" t="s">
        <v>1098</v>
      </c>
      <c r="I302" s="34" t="s">
        <v>1098</v>
      </c>
      <c r="J302" s="34" t="s">
        <v>1098</v>
      </c>
      <c r="K302" s="34" t="s">
        <v>2008</v>
      </c>
      <c r="L302" s="34" t="s">
        <v>1098</v>
      </c>
      <c r="M302" s="34" t="s">
        <v>2009</v>
      </c>
      <c r="N302" s="34" t="s">
        <v>2007</v>
      </c>
      <c r="O302" s="34" t="s">
        <v>1098</v>
      </c>
      <c r="P302" s="34" t="s">
        <v>1098</v>
      </c>
      <c r="Q302" s="34" t="s">
        <v>1098</v>
      </c>
      <c r="R302" s="34" t="s">
        <v>1098</v>
      </c>
      <c r="S302" s="34" t="s">
        <v>1098</v>
      </c>
      <c r="T302" s="34" t="s">
        <v>1098</v>
      </c>
      <c r="U302" s="34" t="s">
        <v>1098</v>
      </c>
    </row>
    <row r="303" spans="1:21">
      <c r="A303" s="35">
        <v>301</v>
      </c>
      <c r="B303" s="34" t="s">
        <v>4271</v>
      </c>
      <c r="C303" s="34" t="s">
        <v>4270</v>
      </c>
      <c r="D303" s="34" t="s">
        <v>4268</v>
      </c>
      <c r="E303" s="34" t="s">
        <v>1117</v>
      </c>
      <c r="F303" s="34" t="s">
        <v>1116</v>
      </c>
      <c r="G303" s="34" t="s">
        <v>1116</v>
      </c>
      <c r="H303" s="34" t="s">
        <v>1098</v>
      </c>
      <c r="I303" s="34" t="s">
        <v>1098</v>
      </c>
      <c r="J303" s="34" t="s">
        <v>1098</v>
      </c>
      <c r="K303" s="34" t="s">
        <v>4269</v>
      </c>
      <c r="L303" s="34" t="s">
        <v>1098</v>
      </c>
      <c r="M303" s="34" t="s">
        <v>4270</v>
      </c>
      <c r="N303" s="34" t="s">
        <v>4268</v>
      </c>
      <c r="O303" s="34" t="s">
        <v>1098</v>
      </c>
      <c r="P303" s="34" t="s">
        <v>1098</v>
      </c>
      <c r="Q303" s="34" t="s">
        <v>1098</v>
      </c>
      <c r="R303" s="34" t="s">
        <v>1098</v>
      </c>
      <c r="S303" s="34" t="s">
        <v>1098</v>
      </c>
      <c r="T303" s="34" t="s">
        <v>1098</v>
      </c>
      <c r="U303" s="34" t="s">
        <v>1098</v>
      </c>
    </row>
    <row r="304" spans="1:21" ht="30">
      <c r="A304" s="35">
        <v>302</v>
      </c>
      <c r="B304" s="34" t="s">
        <v>2235</v>
      </c>
      <c r="C304" s="34" t="s">
        <v>2505</v>
      </c>
      <c r="D304" s="34" t="s">
        <v>2503</v>
      </c>
      <c r="E304" s="34" t="s">
        <v>1116</v>
      </c>
      <c r="F304" s="34" t="s">
        <v>1117</v>
      </c>
      <c r="G304" s="34" t="s">
        <v>1116</v>
      </c>
      <c r="H304" s="34" t="s">
        <v>1098</v>
      </c>
      <c r="I304" s="34" t="s">
        <v>1098</v>
      </c>
      <c r="J304" s="34" t="s">
        <v>1098</v>
      </c>
      <c r="K304" s="34" t="s">
        <v>2504</v>
      </c>
      <c r="L304" s="34" t="s">
        <v>1098</v>
      </c>
      <c r="M304" s="34" t="s">
        <v>2505</v>
      </c>
      <c r="N304" s="34" t="s">
        <v>2234</v>
      </c>
      <c r="O304" s="34" t="s">
        <v>1098</v>
      </c>
      <c r="P304" s="34" t="s">
        <v>1098</v>
      </c>
      <c r="Q304" s="34" t="s">
        <v>1098</v>
      </c>
      <c r="R304" s="34" t="s">
        <v>1098</v>
      </c>
      <c r="S304" s="34" t="s">
        <v>1098</v>
      </c>
      <c r="T304" s="34" t="s">
        <v>1098</v>
      </c>
      <c r="U304" s="34" t="s">
        <v>1098</v>
      </c>
    </row>
    <row r="305" spans="1:21" ht="30">
      <c r="A305" s="35">
        <v>303</v>
      </c>
      <c r="B305" s="34" t="s">
        <v>2127</v>
      </c>
      <c r="C305" s="34" t="s">
        <v>2126</v>
      </c>
      <c r="D305" s="34" t="s">
        <v>2124</v>
      </c>
      <c r="E305" s="34" t="s">
        <v>1117</v>
      </c>
      <c r="F305" s="34" t="s">
        <v>1117</v>
      </c>
      <c r="G305" s="34" t="s">
        <v>1116</v>
      </c>
      <c r="H305" s="34" t="s">
        <v>1098</v>
      </c>
      <c r="I305" s="34" t="s">
        <v>1098</v>
      </c>
      <c r="J305" s="34" t="s">
        <v>1098</v>
      </c>
      <c r="K305" s="34" t="s">
        <v>2125</v>
      </c>
      <c r="L305" s="34" t="s">
        <v>1098</v>
      </c>
      <c r="M305" s="34" t="s">
        <v>2126</v>
      </c>
      <c r="N305" s="34" t="s">
        <v>2226</v>
      </c>
      <c r="O305" s="34" t="s">
        <v>1098</v>
      </c>
      <c r="P305" s="34" t="s">
        <v>1098</v>
      </c>
      <c r="Q305" s="34" t="s">
        <v>1098</v>
      </c>
      <c r="R305" s="34" t="s">
        <v>1098</v>
      </c>
      <c r="S305" s="34" t="s">
        <v>1098</v>
      </c>
      <c r="T305" s="34" t="s">
        <v>1098</v>
      </c>
      <c r="U305" s="34" t="s">
        <v>1098</v>
      </c>
    </row>
    <row r="306" spans="1:21" ht="30">
      <c r="A306" s="35">
        <v>304</v>
      </c>
      <c r="B306" s="34" t="s">
        <v>2255</v>
      </c>
      <c r="C306" s="34" t="s">
        <v>2671</v>
      </c>
      <c r="D306" s="34" t="s">
        <v>2669</v>
      </c>
      <c r="E306" s="34" t="s">
        <v>1117</v>
      </c>
      <c r="F306" s="34" t="s">
        <v>1117</v>
      </c>
      <c r="G306" s="34" t="s">
        <v>1116</v>
      </c>
      <c r="H306" s="34" t="s">
        <v>1098</v>
      </c>
      <c r="I306" s="34" t="s">
        <v>1098</v>
      </c>
      <c r="J306" s="34" t="s">
        <v>1098</v>
      </c>
      <c r="K306" s="34" t="s">
        <v>2670</v>
      </c>
      <c r="L306" s="34" t="s">
        <v>1098</v>
      </c>
      <c r="M306" s="34" t="s">
        <v>2671</v>
      </c>
      <c r="N306" s="34" t="s">
        <v>2254</v>
      </c>
      <c r="O306" s="34" t="s">
        <v>1098</v>
      </c>
      <c r="P306" s="34" t="s">
        <v>1098</v>
      </c>
      <c r="Q306" s="34" t="s">
        <v>1098</v>
      </c>
      <c r="R306" s="34" t="s">
        <v>1098</v>
      </c>
      <c r="S306" s="34" t="s">
        <v>1098</v>
      </c>
      <c r="T306" s="34" t="s">
        <v>1098</v>
      </c>
      <c r="U306" s="34" t="s">
        <v>1098</v>
      </c>
    </row>
    <row r="307" spans="1:21">
      <c r="A307" s="35">
        <v>305</v>
      </c>
      <c r="B307" s="34" t="s">
        <v>3203</v>
      </c>
      <c r="C307" s="34" t="s">
        <v>3202</v>
      </c>
      <c r="D307" s="34" t="s">
        <v>3200</v>
      </c>
      <c r="E307" s="34" t="s">
        <v>1116</v>
      </c>
      <c r="F307" s="34" t="s">
        <v>1117</v>
      </c>
      <c r="G307" s="34" t="s">
        <v>1116</v>
      </c>
      <c r="H307" s="34" t="s">
        <v>1308</v>
      </c>
      <c r="I307" s="34" t="s">
        <v>1098</v>
      </c>
      <c r="J307" s="34" t="s">
        <v>1098</v>
      </c>
      <c r="K307" s="34" t="s">
        <v>3201</v>
      </c>
      <c r="L307" s="34" t="s">
        <v>1308</v>
      </c>
      <c r="M307" s="34" t="s">
        <v>3202</v>
      </c>
      <c r="N307" s="34" t="s">
        <v>3200</v>
      </c>
      <c r="O307" s="34" t="s">
        <v>1098</v>
      </c>
      <c r="P307" s="34" t="s">
        <v>1098</v>
      </c>
      <c r="Q307" s="34" t="s">
        <v>1098</v>
      </c>
      <c r="R307" s="34" t="s">
        <v>1098</v>
      </c>
      <c r="S307" s="34" t="s">
        <v>1098</v>
      </c>
      <c r="T307" s="34" t="s">
        <v>1098</v>
      </c>
      <c r="U307" s="34" t="s">
        <v>1098</v>
      </c>
    </row>
    <row r="308" spans="1:21">
      <c r="A308" s="35">
        <v>306</v>
      </c>
      <c r="B308" s="34" t="s">
        <v>4265</v>
      </c>
      <c r="C308" s="34" t="s">
        <v>4264</v>
      </c>
      <c r="D308" s="34" t="s">
        <v>4262</v>
      </c>
      <c r="E308" s="34" t="s">
        <v>1117</v>
      </c>
      <c r="F308" s="34" t="s">
        <v>1116</v>
      </c>
      <c r="G308" s="34" t="s">
        <v>1116</v>
      </c>
      <c r="H308" s="34" t="s">
        <v>1098</v>
      </c>
      <c r="I308" s="34" t="s">
        <v>1098</v>
      </c>
      <c r="J308" s="34" t="s">
        <v>1098</v>
      </c>
      <c r="K308" s="34" t="s">
        <v>4263</v>
      </c>
      <c r="L308" s="34" t="s">
        <v>1098</v>
      </c>
      <c r="M308" s="34" t="s">
        <v>4264</v>
      </c>
      <c r="N308" s="34" t="s">
        <v>4262</v>
      </c>
      <c r="O308" s="34" t="s">
        <v>1098</v>
      </c>
      <c r="P308" s="34" t="s">
        <v>1098</v>
      </c>
      <c r="Q308" s="34" t="s">
        <v>1098</v>
      </c>
      <c r="R308" s="34" t="s">
        <v>1098</v>
      </c>
      <c r="S308" s="34" t="s">
        <v>1098</v>
      </c>
      <c r="T308" s="34" t="s">
        <v>1098</v>
      </c>
      <c r="U308" s="34" t="s">
        <v>1098</v>
      </c>
    </row>
    <row r="309" spans="1:21">
      <c r="A309" s="35">
        <v>307</v>
      </c>
      <c r="B309" s="34" t="s">
        <v>2683</v>
      </c>
      <c r="C309" s="34" t="s">
        <v>2682</v>
      </c>
      <c r="D309" s="34" t="s">
        <v>2680</v>
      </c>
      <c r="E309" s="34" t="s">
        <v>1117</v>
      </c>
      <c r="F309" s="34" t="s">
        <v>1116</v>
      </c>
      <c r="G309" s="34" t="s">
        <v>1116</v>
      </c>
      <c r="H309" s="34" t="s">
        <v>1098</v>
      </c>
      <c r="I309" s="34" t="s">
        <v>1098</v>
      </c>
      <c r="J309" s="34" t="s">
        <v>1098</v>
      </c>
      <c r="K309" s="34" t="s">
        <v>2681</v>
      </c>
      <c r="L309" s="34" t="s">
        <v>1098</v>
      </c>
      <c r="M309" s="34" t="s">
        <v>2682</v>
      </c>
      <c r="N309" s="34" t="s">
        <v>2680</v>
      </c>
      <c r="O309" s="34" t="s">
        <v>1098</v>
      </c>
      <c r="P309" s="34" t="s">
        <v>1098</v>
      </c>
      <c r="Q309" s="34" t="s">
        <v>1098</v>
      </c>
      <c r="R309" s="34" t="s">
        <v>1098</v>
      </c>
      <c r="S309" s="34" t="s">
        <v>1098</v>
      </c>
      <c r="T309" s="34" t="s">
        <v>1098</v>
      </c>
      <c r="U309" s="34" t="s">
        <v>1098</v>
      </c>
    </row>
    <row r="310" spans="1:21">
      <c r="A310" s="35">
        <v>308</v>
      </c>
      <c r="B310" s="34" t="s">
        <v>4306</v>
      </c>
      <c r="C310" s="34" t="s">
        <v>4305</v>
      </c>
      <c r="D310" s="34" t="s">
        <v>4303</v>
      </c>
      <c r="E310" s="34" t="s">
        <v>1117</v>
      </c>
      <c r="F310" s="34" t="s">
        <v>1116</v>
      </c>
      <c r="G310" s="34" t="s">
        <v>1116</v>
      </c>
      <c r="H310" s="34" t="s">
        <v>1098</v>
      </c>
      <c r="I310" s="34" t="s">
        <v>1098</v>
      </c>
      <c r="J310" s="34" t="s">
        <v>1098</v>
      </c>
      <c r="K310" s="34" t="s">
        <v>4304</v>
      </c>
      <c r="L310" s="34" t="s">
        <v>1098</v>
      </c>
      <c r="M310" s="34" t="s">
        <v>4305</v>
      </c>
      <c r="N310" s="34" t="s">
        <v>4303</v>
      </c>
      <c r="O310" s="34" t="s">
        <v>1098</v>
      </c>
      <c r="P310" s="34" t="s">
        <v>1098</v>
      </c>
      <c r="Q310" s="34" t="s">
        <v>1098</v>
      </c>
      <c r="R310" s="34" t="s">
        <v>1098</v>
      </c>
      <c r="S310" s="34" t="s">
        <v>1098</v>
      </c>
      <c r="T310" s="34" t="s">
        <v>1098</v>
      </c>
      <c r="U310" s="34" t="s">
        <v>1098</v>
      </c>
    </row>
    <row r="311" spans="1:21">
      <c r="A311" s="35">
        <v>309</v>
      </c>
      <c r="B311" s="34" t="s">
        <v>4310</v>
      </c>
      <c r="C311" s="34" t="s">
        <v>4309</v>
      </c>
      <c r="D311" s="34" t="s">
        <v>4307</v>
      </c>
      <c r="E311" s="34" t="s">
        <v>1117</v>
      </c>
      <c r="F311" s="34" t="s">
        <v>1116</v>
      </c>
      <c r="G311" s="34" t="s">
        <v>1116</v>
      </c>
      <c r="H311" s="34" t="s">
        <v>1098</v>
      </c>
      <c r="I311" s="34" t="s">
        <v>1098</v>
      </c>
      <c r="J311" s="34" t="s">
        <v>1098</v>
      </c>
      <c r="K311" s="34" t="s">
        <v>4308</v>
      </c>
      <c r="L311" s="34" t="s">
        <v>1098</v>
      </c>
      <c r="M311" s="34" t="s">
        <v>4309</v>
      </c>
      <c r="N311" s="34" t="s">
        <v>4307</v>
      </c>
      <c r="O311" s="34" t="s">
        <v>1098</v>
      </c>
      <c r="P311" s="34" t="s">
        <v>1098</v>
      </c>
      <c r="Q311" s="34" t="s">
        <v>1098</v>
      </c>
      <c r="R311" s="34" t="s">
        <v>1098</v>
      </c>
      <c r="S311" s="34" t="s">
        <v>1098</v>
      </c>
      <c r="T311" s="34" t="s">
        <v>1098</v>
      </c>
      <c r="U311" s="34" t="s">
        <v>1098</v>
      </c>
    </row>
    <row r="312" spans="1:21">
      <c r="A312" s="35">
        <v>310</v>
      </c>
      <c r="B312" s="34" t="s">
        <v>1575</v>
      </c>
      <c r="C312" s="34" t="s">
        <v>1574</v>
      </c>
      <c r="D312" s="34" t="s">
        <v>1572</v>
      </c>
      <c r="E312" s="34" t="s">
        <v>1116</v>
      </c>
      <c r="F312" s="34" t="s">
        <v>1117</v>
      </c>
      <c r="G312" s="34" t="s">
        <v>1116</v>
      </c>
      <c r="H312" s="34" t="s">
        <v>107</v>
      </c>
      <c r="I312" s="34" t="s">
        <v>1098</v>
      </c>
      <c r="J312" s="34" t="s">
        <v>1098</v>
      </c>
      <c r="K312" s="34" t="s">
        <v>1573</v>
      </c>
      <c r="L312" s="34" t="s">
        <v>107</v>
      </c>
      <c r="M312" s="34" t="s">
        <v>1574</v>
      </c>
      <c r="N312" s="34" t="s">
        <v>1572</v>
      </c>
      <c r="O312" s="34" t="s">
        <v>1098</v>
      </c>
      <c r="P312" s="34" t="s">
        <v>1098</v>
      </c>
      <c r="Q312" s="34" t="s">
        <v>1098</v>
      </c>
      <c r="R312" s="34" t="s">
        <v>1098</v>
      </c>
      <c r="S312" s="34" t="s">
        <v>1098</v>
      </c>
      <c r="T312" s="34" t="s">
        <v>1098</v>
      </c>
      <c r="U312" s="34" t="s">
        <v>1098</v>
      </c>
    </row>
    <row r="313" spans="1:21" ht="30">
      <c r="A313" s="35">
        <v>311</v>
      </c>
      <c r="B313" s="34" t="s">
        <v>2264</v>
      </c>
      <c r="C313" s="34" t="s">
        <v>2909</v>
      </c>
      <c r="D313" s="34" t="s">
        <v>2907</v>
      </c>
      <c r="E313" s="34" t="s">
        <v>1117</v>
      </c>
      <c r="F313" s="34" t="s">
        <v>1117</v>
      </c>
      <c r="G313" s="34" t="s">
        <v>1116</v>
      </c>
      <c r="H313" s="34" t="s">
        <v>1098</v>
      </c>
      <c r="I313" s="34" t="s">
        <v>1098</v>
      </c>
      <c r="J313" s="34" t="s">
        <v>1098</v>
      </c>
      <c r="K313" s="34" t="s">
        <v>2908</v>
      </c>
      <c r="L313" s="34" t="s">
        <v>1098</v>
      </c>
      <c r="M313" s="34" t="s">
        <v>2909</v>
      </c>
      <c r="N313" s="34" t="s">
        <v>2263</v>
      </c>
      <c r="O313" s="34" t="s">
        <v>1098</v>
      </c>
      <c r="P313" s="34" t="s">
        <v>1098</v>
      </c>
      <c r="Q313" s="34" t="s">
        <v>1098</v>
      </c>
      <c r="R313" s="34" t="s">
        <v>1098</v>
      </c>
      <c r="S313" s="34" t="s">
        <v>1098</v>
      </c>
      <c r="T313" s="34" t="s">
        <v>1098</v>
      </c>
      <c r="U313" s="34" t="s">
        <v>1098</v>
      </c>
    </row>
    <row r="314" spans="1:21" ht="60">
      <c r="A314" s="35">
        <v>312</v>
      </c>
      <c r="B314" s="34" t="s">
        <v>3462</v>
      </c>
      <c r="C314" s="34" t="s">
        <v>3461</v>
      </c>
      <c r="D314" s="34" t="s">
        <v>3459</v>
      </c>
      <c r="E314" s="34" t="s">
        <v>1116</v>
      </c>
      <c r="F314" s="34" t="s">
        <v>1117</v>
      </c>
      <c r="G314" s="34" t="s">
        <v>1116</v>
      </c>
      <c r="H314" s="34" t="s">
        <v>121</v>
      </c>
      <c r="I314" s="34" t="s">
        <v>1098</v>
      </c>
      <c r="J314" s="34" t="s">
        <v>1098</v>
      </c>
      <c r="K314" s="34" t="s">
        <v>3460</v>
      </c>
      <c r="L314" s="34" t="s">
        <v>121</v>
      </c>
      <c r="M314" s="34" t="s">
        <v>3461</v>
      </c>
      <c r="N314" s="34" t="s">
        <v>3459</v>
      </c>
      <c r="O314" s="34" t="s">
        <v>1098</v>
      </c>
      <c r="P314" s="34" t="s">
        <v>1098</v>
      </c>
      <c r="Q314" s="34" t="s">
        <v>1098</v>
      </c>
      <c r="R314" s="34" t="s">
        <v>1318</v>
      </c>
      <c r="S314" s="34" t="s">
        <v>1098</v>
      </c>
      <c r="T314" s="34" t="s">
        <v>1098</v>
      </c>
      <c r="U314" s="34" t="s">
        <v>1098</v>
      </c>
    </row>
    <row r="315" spans="1:21">
      <c r="A315" s="35">
        <v>313</v>
      </c>
      <c r="B315" s="34" t="s">
        <v>2917</v>
      </c>
      <c r="C315" s="34" t="s">
        <v>2916</v>
      </c>
      <c r="D315" s="34" t="s">
        <v>2914</v>
      </c>
      <c r="E315" s="34" t="s">
        <v>1117</v>
      </c>
      <c r="F315" s="34" t="s">
        <v>1117</v>
      </c>
      <c r="G315" s="34" t="s">
        <v>1116</v>
      </c>
      <c r="H315" s="34" t="s">
        <v>135</v>
      </c>
      <c r="I315" s="34" t="s">
        <v>1098</v>
      </c>
      <c r="J315" s="34" t="s">
        <v>1098</v>
      </c>
      <c r="K315" s="34" t="s">
        <v>2915</v>
      </c>
      <c r="L315" s="34" t="s">
        <v>135</v>
      </c>
      <c r="M315" s="34" t="s">
        <v>2916</v>
      </c>
      <c r="N315" s="34" t="s">
        <v>2914</v>
      </c>
      <c r="O315" s="34" t="s">
        <v>1098</v>
      </c>
      <c r="P315" s="34" t="s">
        <v>1098</v>
      </c>
      <c r="Q315" s="34" t="s">
        <v>1098</v>
      </c>
      <c r="R315" s="34" t="s">
        <v>1098</v>
      </c>
      <c r="S315" s="34" t="s">
        <v>1098</v>
      </c>
      <c r="T315" s="34" t="s">
        <v>1098</v>
      </c>
      <c r="U315" s="34" t="s">
        <v>1098</v>
      </c>
    </row>
    <row r="316" spans="1:21">
      <c r="A316" s="35">
        <v>314</v>
      </c>
      <c r="B316" s="34" t="s">
        <v>2772</v>
      </c>
      <c r="C316" s="34" t="s">
        <v>2771</v>
      </c>
      <c r="D316" s="34" t="s">
        <v>2769</v>
      </c>
      <c r="E316" s="34" t="s">
        <v>1116</v>
      </c>
      <c r="F316" s="34" t="s">
        <v>1117</v>
      </c>
      <c r="G316" s="34" t="s">
        <v>1116</v>
      </c>
      <c r="H316" s="34" t="s">
        <v>1098</v>
      </c>
      <c r="I316" s="34" t="s">
        <v>1098</v>
      </c>
      <c r="J316" s="34" t="s">
        <v>1098</v>
      </c>
      <c r="K316" s="34" t="s">
        <v>1125</v>
      </c>
      <c r="L316" s="34" t="s">
        <v>1098</v>
      </c>
      <c r="M316" s="34" t="s">
        <v>1125</v>
      </c>
      <c r="N316" s="34" t="s">
        <v>2770</v>
      </c>
      <c r="O316" s="34" t="s">
        <v>1098</v>
      </c>
      <c r="P316" s="34" t="s">
        <v>1098</v>
      </c>
      <c r="Q316" s="34" t="s">
        <v>1098</v>
      </c>
      <c r="R316" s="34" t="s">
        <v>1098</v>
      </c>
      <c r="S316" s="34" t="s">
        <v>1098</v>
      </c>
      <c r="T316" s="34" t="s">
        <v>1098</v>
      </c>
      <c r="U316" s="34" t="s">
        <v>1098</v>
      </c>
    </row>
    <row r="317" spans="1:21" ht="30">
      <c r="A317" s="35">
        <v>315</v>
      </c>
      <c r="B317" s="34" t="s">
        <v>1650</v>
      </c>
      <c r="C317" s="34" t="s">
        <v>1649</v>
      </c>
      <c r="D317" s="34" t="s">
        <v>1647</v>
      </c>
      <c r="E317" s="34" t="s">
        <v>1117</v>
      </c>
      <c r="F317" s="34" t="s">
        <v>1116</v>
      </c>
      <c r="G317" s="34" t="s">
        <v>1116</v>
      </c>
      <c r="H317" s="34" t="s">
        <v>135</v>
      </c>
      <c r="I317" s="34" t="s">
        <v>1098</v>
      </c>
      <c r="J317" s="34" t="s">
        <v>1098</v>
      </c>
      <c r="K317" s="34" t="s">
        <v>1648</v>
      </c>
      <c r="L317" s="34" t="s">
        <v>135</v>
      </c>
      <c r="M317" s="34" t="s">
        <v>1649</v>
      </c>
      <c r="N317" s="34" t="s">
        <v>2206</v>
      </c>
      <c r="O317" s="34" t="s">
        <v>1098</v>
      </c>
      <c r="P317" s="34" t="s">
        <v>1098</v>
      </c>
      <c r="Q317" s="34" t="s">
        <v>1098</v>
      </c>
      <c r="R317" s="34" t="s">
        <v>1098</v>
      </c>
      <c r="S317" s="34" t="s">
        <v>1098</v>
      </c>
      <c r="T317" s="34" t="s">
        <v>1098</v>
      </c>
      <c r="U317" s="34" t="s">
        <v>1098</v>
      </c>
    </row>
    <row r="318" spans="1:21" ht="60">
      <c r="A318" s="35">
        <v>316</v>
      </c>
      <c r="B318" s="34" t="s">
        <v>3856</v>
      </c>
      <c r="C318" s="34" t="s">
        <v>3855</v>
      </c>
      <c r="D318" s="34" t="s">
        <v>3853</v>
      </c>
      <c r="E318" s="34" t="s">
        <v>1116</v>
      </c>
      <c r="F318" s="34" t="s">
        <v>1117</v>
      </c>
      <c r="G318" s="34" t="s">
        <v>1116</v>
      </c>
      <c r="H318" s="34" t="s">
        <v>121</v>
      </c>
      <c r="I318" s="34" t="s">
        <v>1098</v>
      </c>
      <c r="J318" s="34" t="s">
        <v>1098</v>
      </c>
      <c r="K318" s="34" t="s">
        <v>3854</v>
      </c>
      <c r="L318" s="34" t="s">
        <v>121</v>
      </c>
      <c r="M318" s="34" t="s">
        <v>3855</v>
      </c>
      <c r="N318" s="34" t="s">
        <v>3853</v>
      </c>
      <c r="O318" s="34" t="s">
        <v>1098</v>
      </c>
      <c r="P318" s="34" t="s">
        <v>1098</v>
      </c>
      <c r="Q318" s="34" t="s">
        <v>1098</v>
      </c>
      <c r="R318" s="34" t="s">
        <v>1318</v>
      </c>
      <c r="S318" s="34" t="s">
        <v>1098</v>
      </c>
      <c r="T318" s="34" t="s">
        <v>1098</v>
      </c>
      <c r="U318" s="34" t="s">
        <v>1098</v>
      </c>
    </row>
    <row r="319" spans="1:21" ht="45">
      <c r="A319" s="35">
        <v>317</v>
      </c>
      <c r="B319" s="34" t="s">
        <v>1498</v>
      </c>
      <c r="C319" s="34" t="s">
        <v>125</v>
      </c>
      <c r="D319" s="34" t="s">
        <v>1496</v>
      </c>
      <c r="E319" s="34" t="s">
        <v>1117</v>
      </c>
      <c r="F319" s="34" t="s">
        <v>1116</v>
      </c>
      <c r="G319" s="34" t="s">
        <v>1117</v>
      </c>
      <c r="H319" s="34" t="s">
        <v>4697</v>
      </c>
      <c r="I319" s="34" t="s">
        <v>1098</v>
      </c>
      <c r="J319" s="34" t="s">
        <v>1098</v>
      </c>
      <c r="K319" s="34" t="s">
        <v>1497</v>
      </c>
      <c r="L319" s="34" t="s">
        <v>1098</v>
      </c>
      <c r="M319" s="34" t="s">
        <v>125</v>
      </c>
      <c r="N319" s="34" t="s">
        <v>124</v>
      </c>
      <c r="O319" s="34" t="s">
        <v>126</v>
      </c>
      <c r="P319" s="34" t="s">
        <v>1499</v>
      </c>
      <c r="Q319" s="34" t="s">
        <v>127</v>
      </c>
      <c r="R319" s="34" t="s">
        <v>1098</v>
      </c>
      <c r="S319" s="34" t="s">
        <v>1098</v>
      </c>
      <c r="T319" s="34" t="s">
        <v>1098</v>
      </c>
      <c r="U319" s="34" t="s">
        <v>1209</v>
      </c>
    </row>
    <row r="320" spans="1:21" ht="45">
      <c r="A320" s="35">
        <v>318</v>
      </c>
      <c r="B320" s="34" t="s">
        <v>1629</v>
      </c>
      <c r="C320" s="34" t="s">
        <v>142</v>
      </c>
      <c r="D320" s="34" t="s">
        <v>141</v>
      </c>
      <c r="E320" s="34" t="s">
        <v>1117</v>
      </c>
      <c r="F320" s="34" t="s">
        <v>1116</v>
      </c>
      <c r="G320" s="34" t="s">
        <v>1116</v>
      </c>
      <c r="H320" s="34" t="s">
        <v>4697</v>
      </c>
      <c r="I320" s="34" t="s">
        <v>1098</v>
      </c>
      <c r="J320" s="34" t="s">
        <v>1098</v>
      </c>
      <c r="K320" s="34" t="s">
        <v>1628</v>
      </c>
      <c r="L320" s="34" t="s">
        <v>1098</v>
      </c>
      <c r="M320" s="34" t="s">
        <v>142</v>
      </c>
      <c r="N320" s="34" t="s">
        <v>141</v>
      </c>
      <c r="O320" s="34" t="s">
        <v>126</v>
      </c>
      <c r="P320" s="34" t="s">
        <v>1499</v>
      </c>
      <c r="Q320" s="34" t="s">
        <v>127</v>
      </c>
      <c r="R320" s="34" t="s">
        <v>1098</v>
      </c>
      <c r="S320" s="34" t="s">
        <v>1098</v>
      </c>
      <c r="T320" s="34" t="s">
        <v>1098</v>
      </c>
      <c r="U320" s="34" t="s">
        <v>1209</v>
      </c>
    </row>
    <row r="321" spans="1:21" ht="45">
      <c r="A321" s="35">
        <v>319</v>
      </c>
      <c r="B321" s="34" t="s">
        <v>1725</v>
      </c>
      <c r="C321" s="34" t="s">
        <v>157</v>
      </c>
      <c r="D321" s="34" t="s">
        <v>156</v>
      </c>
      <c r="E321" s="34" t="s">
        <v>1117</v>
      </c>
      <c r="F321" s="34" t="s">
        <v>1116</v>
      </c>
      <c r="G321" s="34" t="s">
        <v>1117</v>
      </c>
      <c r="H321" s="34" t="s">
        <v>4697</v>
      </c>
      <c r="I321" s="34" t="s">
        <v>1098</v>
      </c>
      <c r="J321" s="34" t="s">
        <v>1098</v>
      </c>
      <c r="K321" s="34" t="s">
        <v>1724</v>
      </c>
      <c r="L321" s="34" t="s">
        <v>1098</v>
      </c>
      <c r="M321" s="34" t="s">
        <v>157</v>
      </c>
      <c r="N321" s="34" t="s">
        <v>156</v>
      </c>
      <c r="O321" s="34" t="s">
        <v>126</v>
      </c>
      <c r="P321" s="34" t="s">
        <v>1499</v>
      </c>
      <c r="Q321" s="34" t="s">
        <v>127</v>
      </c>
      <c r="R321" s="34" t="s">
        <v>1098</v>
      </c>
      <c r="S321" s="34" t="s">
        <v>1098</v>
      </c>
      <c r="T321" s="34" t="s">
        <v>1098</v>
      </c>
      <c r="U321" s="34" t="s">
        <v>1209</v>
      </c>
    </row>
    <row r="322" spans="1:21">
      <c r="A322" s="35">
        <v>320</v>
      </c>
      <c r="B322" s="34" t="s">
        <v>2544</v>
      </c>
      <c r="C322" s="34" t="s">
        <v>2543</v>
      </c>
      <c r="D322" s="34" t="s">
        <v>2541</v>
      </c>
      <c r="E322" s="34" t="s">
        <v>1117</v>
      </c>
      <c r="F322" s="34" t="s">
        <v>1116</v>
      </c>
      <c r="G322" s="34" t="s">
        <v>1116</v>
      </c>
      <c r="H322" s="34" t="s">
        <v>1098</v>
      </c>
      <c r="I322" s="34" t="s">
        <v>1098</v>
      </c>
      <c r="J322" s="34" t="s">
        <v>1098</v>
      </c>
      <c r="K322" s="34" t="s">
        <v>2542</v>
      </c>
      <c r="L322" s="34" t="s">
        <v>1098</v>
      </c>
      <c r="M322" s="34" t="s">
        <v>2543</v>
      </c>
      <c r="N322" s="34" t="s">
        <v>2541</v>
      </c>
      <c r="O322" s="34" t="s">
        <v>1098</v>
      </c>
      <c r="P322" s="34" t="s">
        <v>1098</v>
      </c>
      <c r="Q322" s="34" t="s">
        <v>1098</v>
      </c>
      <c r="R322" s="34" t="s">
        <v>1098</v>
      </c>
      <c r="S322" s="34" t="s">
        <v>1098</v>
      </c>
      <c r="T322" s="34" t="s">
        <v>1098</v>
      </c>
      <c r="U322" s="34" t="s">
        <v>1098</v>
      </c>
    </row>
    <row r="323" spans="1:21">
      <c r="A323" s="35">
        <v>321</v>
      </c>
      <c r="B323" s="34" t="s">
        <v>2498</v>
      </c>
      <c r="C323" s="34" t="s">
        <v>2497</v>
      </c>
      <c r="D323" s="34" t="s">
        <v>2495</v>
      </c>
      <c r="E323" s="34" t="s">
        <v>1117</v>
      </c>
      <c r="F323" s="34" t="s">
        <v>1116</v>
      </c>
      <c r="G323" s="34" t="s">
        <v>1116</v>
      </c>
      <c r="H323" s="34" t="s">
        <v>1098</v>
      </c>
      <c r="I323" s="34" t="s">
        <v>1098</v>
      </c>
      <c r="J323" s="34" t="s">
        <v>1098</v>
      </c>
      <c r="K323" s="34" t="s">
        <v>2496</v>
      </c>
      <c r="L323" s="34" t="s">
        <v>1098</v>
      </c>
      <c r="M323" s="34" t="s">
        <v>2497</v>
      </c>
      <c r="N323" s="34" t="s">
        <v>2495</v>
      </c>
      <c r="O323" s="34" t="s">
        <v>1098</v>
      </c>
      <c r="P323" s="34" t="s">
        <v>1098</v>
      </c>
      <c r="Q323" s="34" t="s">
        <v>1098</v>
      </c>
      <c r="R323" s="34" t="s">
        <v>1098</v>
      </c>
      <c r="S323" s="34" t="s">
        <v>1098</v>
      </c>
      <c r="T323" s="34" t="s">
        <v>1098</v>
      </c>
      <c r="U323" s="34" t="s">
        <v>1098</v>
      </c>
    </row>
    <row r="324" spans="1:21">
      <c r="A324" s="35">
        <v>322</v>
      </c>
      <c r="B324" s="34" t="s">
        <v>3313</v>
      </c>
      <c r="C324" s="34" t="s">
        <v>3312</v>
      </c>
      <c r="D324" s="34" t="s">
        <v>3310</v>
      </c>
      <c r="E324" s="34" t="s">
        <v>1117</v>
      </c>
      <c r="F324" s="34" t="s">
        <v>1116</v>
      </c>
      <c r="G324" s="34" t="s">
        <v>1116</v>
      </c>
      <c r="H324" s="34" t="s">
        <v>1098</v>
      </c>
      <c r="I324" s="34" t="s">
        <v>1098</v>
      </c>
      <c r="J324" s="34" t="s">
        <v>1098</v>
      </c>
      <c r="K324" s="34" t="s">
        <v>3311</v>
      </c>
      <c r="L324" s="34" t="s">
        <v>1098</v>
      </c>
      <c r="M324" s="34" t="s">
        <v>3312</v>
      </c>
      <c r="N324" s="34" t="s">
        <v>3310</v>
      </c>
      <c r="O324" s="34" t="s">
        <v>1098</v>
      </c>
      <c r="P324" s="34" t="s">
        <v>1098</v>
      </c>
      <c r="Q324" s="34" t="s">
        <v>1098</v>
      </c>
      <c r="R324" s="34" t="s">
        <v>1098</v>
      </c>
      <c r="S324" s="34" t="s">
        <v>1098</v>
      </c>
      <c r="T324" s="34" t="s">
        <v>1098</v>
      </c>
      <c r="U324" s="34" t="s">
        <v>1098</v>
      </c>
    </row>
    <row r="325" spans="1:21" ht="60">
      <c r="A325" s="35">
        <v>323</v>
      </c>
      <c r="B325" s="34" t="s">
        <v>2096</v>
      </c>
      <c r="C325" s="34" t="s">
        <v>186</v>
      </c>
      <c r="D325" s="34" t="s">
        <v>185</v>
      </c>
      <c r="E325" s="34" t="s">
        <v>1116</v>
      </c>
      <c r="F325" s="34" t="s">
        <v>1117</v>
      </c>
      <c r="G325" s="34" t="s">
        <v>1116</v>
      </c>
      <c r="H325" s="34" t="s">
        <v>4663</v>
      </c>
      <c r="I325" s="34" t="s">
        <v>1098</v>
      </c>
      <c r="J325" s="34" t="s">
        <v>1098</v>
      </c>
      <c r="K325" s="34" t="s">
        <v>2095</v>
      </c>
      <c r="L325" s="34" t="s">
        <v>1098</v>
      </c>
      <c r="M325" s="34" t="s">
        <v>186</v>
      </c>
      <c r="N325" s="34" t="s">
        <v>185</v>
      </c>
      <c r="O325" s="34" t="s">
        <v>180</v>
      </c>
      <c r="P325" s="34" t="s">
        <v>2061</v>
      </c>
      <c r="Q325" s="34" t="s">
        <v>127</v>
      </c>
      <c r="R325" s="34" t="s">
        <v>1098</v>
      </c>
      <c r="S325" s="34" t="s">
        <v>1098</v>
      </c>
      <c r="T325" s="34" t="s">
        <v>1098</v>
      </c>
      <c r="U325" s="34" t="s">
        <v>2062</v>
      </c>
    </row>
    <row r="326" spans="1:21" ht="30">
      <c r="A326" s="35">
        <v>324</v>
      </c>
      <c r="B326" s="34" t="s">
        <v>2397</v>
      </c>
      <c r="C326" s="34" t="s">
        <v>4090</v>
      </c>
      <c r="D326" s="34" t="s">
        <v>4088</v>
      </c>
      <c r="E326" s="34" t="s">
        <v>1117</v>
      </c>
      <c r="F326" s="34" t="s">
        <v>1116</v>
      </c>
      <c r="G326" s="34" t="s">
        <v>1117</v>
      </c>
      <c r="H326" s="34" t="s">
        <v>2398</v>
      </c>
      <c r="I326" s="34" t="s">
        <v>1098</v>
      </c>
      <c r="J326" s="34" t="s">
        <v>1098</v>
      </c>
      <c r="K326" s="34" t="s">
        <v>4089</v>
      </c>
      <c r="L326" s="34" t="s">
        <v>2398</v>
      </c>
      <c r="M326" s="34" t="s">
        <v>4090</v>
      </c>
      <c r="N326" s="34" t="s">
        <v>2396</v>
      </c>
      <c r="O326" s="34" t="s">
        <v>1098</v>
      </c>
      <c r="P326" s="34" t="s">
        <v>1098</v>
      </c>
      <c r="Q326" s="34" t="s">
        <v>1098</v>
      </c>
      <c r="R326" s="34" t="s">
        <v>1098</v>
      </c>
      <c r="S326" s="34" t="s">
        <v>1098</v>
      </c>
      <c r="T326" s="34" t="s">
        <v>1098</v>
      </c>
      <c r="U326" s="34" t="s">
        <v>1098</v>
      </c>
    </row>
    <row r="327" spans="1:21" ht="60">
      <c r="A327" s="35">
        <v>325</v>
      </c>
      <c r="B327" s="34" t="s">
        <v>2110</v>
      </c>
      <c r="C327" s="34" t="s">
        <v>196</v>
      </c>
      <c r="D327" s="34" t="s">
        <v>195</v>
      </c>
      <c r="E327" s="34" t="s">
        <v>1116</v>
      </c>
      <c r="F327" s="34" t="s">
        <v>1117</v>
      </c>
      <c r="G327" s="34" t="s">
        <v>1116</v>
      </c>
      <c r="H327" s="34" t="s">
        <v>4663</v>
      </c>
      <c r="I327" s="34" t="s">
        <v>1098</v>
      </c>
      <c r="J327" s="34" t="s">
        <v>1098</v>
      </c>
      <c r="K327" s="34" t="s">
        <v>2109</v>
      </c>
      <c r="L327" s="34" t="s">
        <v>1098</v>
      </c>
      <c r="M327" s="34" t="s">
        <v>196</v>
      </c>
      <c r="N327" s="34" t="s">
        <v>195</v>
      </c>
      <c r="O327" s="34" t="s">
        <v>180</v>
      </c>
      <c r="P327" s="34" t="s">
        <v>2061</v>
      </c>
      <c r="Q327" s="34" t="s">
        <v>127</v>
      </c>
      <c r="R327" s="34" t="s">
        <v>1098</v>
      </c>
      <c r="S327" s="34" t="s">
        <v>1098</v>
      </c>
      <c r="T327" s="34" t="s">
        <v>1098</v>
      </c>
      <c r="U327" s="34" t="s">
        <v>2062</v>
      </c>
    </row>
    <row r="328" spans="1:21" ht="45">
      <c r="A328" s="35">
        <v>326</v>
      </c>
      <c r="B328" s="34" t="s">
        <v>1701</v>
      </c>
      <c r="C328" s="34" t="s">
        <v>1700</v>
      </c>
      <c r="D328" s="34" t="s">
        <v>1698</v>
      </c>
      <c r="E328" s="34" t="s">
        <v>1117</v>
      </c>
      <c r="F328" s="34" t="s">
        <v>1117</v>
      </c>
      <c r="G328" s="34" t="s">
        <v>1116</v>
      </c>
      <c r="H328" s="34" t="s">
        <v>107</v>
      </c>
      <c r="I328" s="34" t="s">
        <v>1702</v>
      </c>
      <c r="J328" s="34" t="s">
        <v>1098</v>
      </c>
      <c r="K328" s="34" t="s">
        <v>1699</v>
      </c>
      <c r="L328" s="34" t="s">
        <v>107</v>
      </c>
      <c r="M328" s="34" t="s">
        <v>1700</v>
      </c>
      <c r="N328" s="34" t="s">
        <v>2214</v>
      </c>
      <c r="O328" s="34" t="s">
        <v>1098</v>
      </c>
      <c r="P328" s="34" t="s">
        <v>1098</v>
      </c>
      <c r="Q328" s="34" t="s">
        <v>1098</v>
      </c>
      <c r="R328" s="34" t="s">
        <v>1098</v>
      </c>
      <c r="S328" s="34" t="s">
        <v>1098</v>
      </c>
      <c r="T328" s="34" t="s">
        <v>1098</v>
      </c>
      <c r="U328" s="34" t="s">
        <v>1098</v>
      </c>
    </row>
    <row r="329" spans="1:21">
      <c r="A329" s="35">
        <v>327</v>
      </c>
      <c r="B329" s="34" t="s">
        <v>2014</v>
      </c>
      <c r="C329" s="34" t="s">
        <v>2013</v>
      </c>
      <c r="D329" s="34" t="s">
        <v>2011</v>
      </c>
      <c r="E329" s="34" t="s">
        <v>1117</v>
      </c>
      <c r="F329" s="34" t="s">
        <v>1116</v>
      </c>
      <c r="G329" s="34" t="s">
        <v>1116</v>
      </c>
      <c r="H329" s="34" t="s">
        <v>1098</v>
      </c>
      <c r="I329" s="34" t="s">
        <v>1098</v>
      </c>
      <c r="J329" s="34" t="s">
        <v>1098</v>
      </c>
      <c r="K329" s="34" t="s">
        <v>2012</v>
      </c>
      <c r="L329" s="34" t="s">
        <v>1098</v>
      </c>
      <c r="M329" s="34" t="s">
        <v>2013</v>
      </c>
      <c r="N329" s="34" t="s">
        <v>2011</v>
      </c>
      <c r="O329" s="34" t="s">
        <v>1098</v>
      </c>
      <c r="P329" s="34" t="s">
        <v>1098</v>
      </c>
      <c r="Q329" s="34" t="s">
        <v>1098</v>
      </c>
      <c r="R329" s="34" t="s">
        <v>1098</v>
      </c>
      <c r="S329" s="34" t="s">
        <v>1098</v>
      </c>
      <c r="T329" s="34" t="s">
        <v>1098</v>
      </c>
      <c r="U329" s="34" t="s">
        <v>1098</v>
      </c>
    </row>
    <row r="330" spans="1:21" ht="30">
      <c r="A330" s="35">
        <v>328</v>
      </c>
      <c r="B330" s="34" t="s">
        <v>2338</v>
      </c>
      <c r="C330" s="34" t="s">
        <v>3376</v>
      </c>
      <c r="D330" s="34" t="s">
        <v>3374</v>
      </c>
      <c r="E330" s="34" t="s">
        <v>1117</v>
      </c>
      <c r="F330" s="34" t="s">
        <v>1116</v>
      </c>
      <c r="G330" s="34" t="s">
        <v>1116</v>
      </c>
      <c r="H330" s="34" t="s">
        <v>1098</v>
      </c>
      <c r="I330" s="34" t="s">
        <v>1098</v>
      </c>
      <c r="J330" s="34" t="s">
        <v>1098</v>
      </c>
      <c r="K330" s="34" t="s">
        <v>3375</v>
      </c>
      <c r="L330" s="34" t="s">
        <v>1098</v>
      </c>
      <c r="M330" s="34" t="s">
        <v>3376</v>
      </c>
      <c r="N330" s="34" t="s">
        <v>2337</v>
      </c>
      <c r="O330" s="34" t="s">
        <v>1098</v>
      </c>
      <c r="P330" s="34" t="s">
        <v>1098</v>
      </c>
      <c r="Q330" s="34" t="s">
        <v>1098</v>
      </c>
      <c r="R330" s="34" t="s">
        <v>1098</v>
      </c>
      <c r="S330" s="34" t="s">
        <v>1098</v>
      </c>
      <c r="T330" s="34" t="s">
        <v>1098</v>
      </c>
      <c r="U330" s="34" t="s">
        <v>1098</v>
      </c>
    </row>
    <row r="331" spans="1:21" ht="30">
      <c r="A331" s="35">
        <v>329</v>
      </c>
      <c r="B331" s="34" t="s">
        <v>2297</v>
      </c>
      <c r="C331" s="34" t="s">
        <v>3208</v>
      </c>
      <c r="D331" s="34" t="s">
        <v>3206</v>
      </c>
      <c r="E331" s="34" t="s">
        <v>1117</v>
      </c>
      <c r="F331" s="34" t="s">
        <v>1116</v>
      </c>
      <c r="G331" s="34" t="s">
        <v>1116</v>
      </c>
      <c r="H331" s="34" t="s">
        <v>1098</v>
      </c>
      <c r="I331" s="34" t="s">
        <v>1098</v>
      </c>
      <c r="J331" s="34" t="s">
        <v>1098</v>
      </c>
      <c r="K331" s="34" t="s">
        <v>3207</v>
      </c>
      <c r="L331" s="34" t="s">
        <v>1098</v>
      </c>
      <c r="M331" s="34" t="s">
        <v>3208</v>
      </c>
      <c r="N331" s="34" t="s">
        <v>2296</v>
      </c>
      <c r="O331" s="34" t="s">
        <v>1098</v>
      </c>
      <c r="P331" s="34" t="s">
        <v>1098</v>
      </c>
      <c r="Q331" s="34" t="s">
        <v>1098</v>
      </c>
      <c r="R331" s="34" t="s">
        <v>1098</v>
      </c>
      <c r="S331" s="34" t="s">
        <v>1098</v>
      </c>
      <c r="T331" s="34" t="s">
        <v>1098</v>
      </c>
      <c r="U331" s="34" t="s">
        <v>1098</v>
      </c>
    </row>
    <row r="332" spans="1:21" ht="30">
      <c r="A332" s="35">
        <v>330</v>
      </c>
      <c r="B332" s="34" t="s">
        <v>2314</v>
      </c>
      <c r="C332" s="34" t="s">
        <v>3316</v>
      </c>
      <c r="D332" s="34" t="s">
        <v>3314</v>
      </c>
      <c r="E332" s="34" t="s">
        <v>1117</v>
      </c>
      <c r="F332" s="34" t="s">
        <v>1117</v>
      </c>
      <c r="G332" s="34" t="s">
        <v>1116</v>
      </c>
      <c r="H332" s="34" t="s">
        <v>1098</v>
      </c>
      <c r="I332" s="34" t="s">
        <v>1098</v>
      </c>
      <c r="J332" s="34" t="s">
        <v>1098</v>
      </c>
      <c r="K332" s="34" t="s">
        <v>3315</v>
      </c>
      <c r="L332" s="34" t="s">
        <v>1098</v>
      </c>
      <c r="M332" s="34" t="s">
        <v>3316</v>
      </c>
      <c r="N332" s="34" t="s">
        <v>2313</v>
      </c>
      <c r="O332" s="34" t="s">
        <v>1098</v>
      </c>
      <c r="P332" s="34" t="s">
        <v>1098</v>
      </c>
      <c r="Q332" s="34" t="s">
        <v>1098</v>
      </c>
      <c r="R332" s="34" t="s">
        <v>1098</v>
      </c>
      <c r="S332" s="34" t="s">
        <v>1098</v>
      </c>
      <c r="T332" s="34" t="s">
        <v>1098</v>
      </c>
      <c r="U332" s="34" t="s">
        <v>1098</v>
      </c>
    </row>
    <row r="333" spans="1:21" ht="30">
      <c r="A333" s="35">
        <v>331</v>
      </c>
      <c r="B333" s="34" t="s">
        <v>1441</v>
      </c>
      <c r="C333" s="34" t="s">
        <v>1440</v>
      </c>
      <c r="D333" s="34" t="s">
        <v>1438</v>
      </c>
      <c r="E333" s="34" t="s">
        <v>1116</v>
      </c>
      <c r="F333" s="34" t="s">
        <v>1117</v>
      </c>
      <c r="G333" s="34" t="s">
        <v>1116</v>
      </c>
      <c r="H333" s="34" t="s">
        <v>1098</v>
      </c>
      <c r="I333" s="34" t="s">
        <v>1098</v>
      </c>
      <c r="J333" s="34" t="s">
        <v>1098</v>
      </c>
      <c r="K333" s="34" t="s">
        <v>1439</v>
      </c>
      <c r="L333" s="34" t="s">
        <v>1098</v>
      </c>
      <c r="M333" s="34" t="s">
        <v>1440</v>
      </c>
      <c r="N333" s="34" t="s">
        <v>2183</v>
      </c>
      <c r="O333" s="34" t="s">
        <v>1098</v>
      </c>
      <c r="P333" s="34" t="s">
        <v>1098</v>
      </c>
      <c r="Q333" s="34" t="s">
        <v>1098</v>
      </c>
      <c r="R333" s="34" t="s">
        <v>1098</v>
      </c>
      <c r="S333" s="34" t="s">
        <v>1098</v>
      </c>
      <c r="T333" s="34" t="s">
        <v>1098</v>
      </c>
      <c r="U333" s="34" t="s">
        <v>1098</v>
      </c>
    </row>
    <row r="334" spans="1:21" ht="30">
      <c r="A334" s="35">
        <v>332</v>
      </c>
      <c r="B334" s="34" t="s">
        <v>2363</v>
      </c>
      <c r="C334" s="34" t="s">
        <v>3705</v>
      </c>
      <c r="D334" s="34" t="s">
        <v>3703</v>
      </c>
      <c r="E334" s="34" t="s">
        <v>1117</v>
      </c>
      <c r="F334" s="34" t="s">
        <v>1116</v>
      </c>
      <c r="G334" s="34" t="s">
        <v>1116</v>
      </c>
      <c r="H334" s="34" t="s">
        <v>1098</v>
      </c>
      <c r="I334" s="34" t="s">
        <v>1098</v>
      </c>
      <c r="J334" s="34" t="s">
        <v>1098</v>
      </c>
      <c r="K334" s="34" t="s">
        <v>3704</v>
      </c>
      <c r="L334" s="34" t="s">
        <v>1098</v>
      </c>
      <c r="M334" s="34" t="s">
        <v>3705</v>
      </c>
      <c r="N334" s="34" t="s">
        <v>2362</v>
      </c>
      <c r="O334" s="34" t="s">
        <v>1098</v>
      </c>
      <c r="P334" s="34" t="s">
        <v>1098</v>
      </c>
      <c r="Q334" s="34" t="s">
        <v>1098</v>
      </c>
      <c r="R334" s="34" t="s">
        <v>1098</v>
      </c>
      <c r="S334" s="34" t="s">
        <v>1098</v>
      </c>
      <c r="T334" s="34" t="s">
        <v>1098</v>
      </c>
      <c r="U334" s="34" t="s">
        <v>1098</v>
      </c>
    </row>
    <row r="335" spans="1:21" ht="30">
      <c r="A335" s="35">
        <v>333</v>
      </c>
      <c r="B335" s="34" t="s">
        <v>2365</v>
      </c>
      <c r="C335" s="34" t="s">
        <v>3712</v>
      </c>
      <c r="D335" s="34" t="s">
        <v>3710</v>
      </c>
      <c r="E335" s="34" t="s">
        <v>1117</v>
      </c>
      <c r="F335" s="34" t="s">
        <v>1117</v>
      </c>
      <c r="G335" s="34" t="s">
        <v>1116</v>
      </c>
      <c r="H335" s="34" t="s">
        <v>127</v>
      </c>
      <c r="I335" s="34" t="s">
        <v>1098</v>
      </c>
      <c r="J335" s="34" t="s">
        <v>1098</v>
      </c>
      <c r="K335" s="34" t="s">
        <v>3711</v>
      </c>
      <c r="L335" s="34" t="s">
        <v>127</v>
      </c>
      <c r="M335" s="34" t="s">
        <v>3712</v>
      </c>
      <c r="N335" s="34" t="s">
        <v>2364</v>
      </c>
      <c r="O335" s="34" t="s">
        <v>1098</v>
      </c>
      <c r="P335" s="34" t="s">
        <v>1098</v>
      </c>
      <c r="Q335" s="34" t="s">
        <v>1098</v>
      </c>
      <c r="R335" s="34" t="s">
        <v>1098</v>
      </c>
      <c r="S335" s="34" t="s">
        <v>1098</v>
      </c>
      <c r="T335" s="34" t="s">
        <v>1098</v>
      </c>
      <c r="U335" s="34" t="s">
        <v>1098</v>
      </c>
    </row>
    <row r="336" spans="1:21" ht="60">
      <c r="A336" s="35">
        <v>334</v>
      </c>
      <c r="B336" s="34" t="s">
        <v>3005</v>
      </c>
      <c r="C336" s="34" t="s">
        <v>3004</v>
      </c>
      <c r="D336" s="34" t="s">
        <v>3002</v>
      </c>
      <c r="E336" s="34" t="s">
        <v>1116</v>
      </c>
      <c r="F336" s="34" t="s">
        <v>1117</v>
      </c>
      <c r="G336" s="34" t="s">
        <v>1116</v>
      </c>
      <c r="H336" s="34" t="s">
        <v>121</v>
      </c>
      <c r="I336" s="34" t="s">
        <v>1098</v>
      </c>
      <c r="J336" s="34" t="s">
        <v>1098</v>
      </c>
      <c r="K336" s="34" t="s">
        <v>3003</v>
      </c>
      <c r="L336" s="34" t="s">
        <v>121</v>
      </c>
      <c r="M336" s="34" t="s">
        <v>3004</v>
      </c>
      <c r="N336" s="34" t="s">
        <v>3002</v>
      </c>
      <c r="O336" s="34" t="s">
        <v>1098</v>
      </c>
      <c r="P336" s="34" t="s">
        <v>1098</v>
      </c>
      <c r="Q336" s="34" t="s">
        <v>1098</v>
      </c>
      <c r="R336" s="34" t="s">
        <v>1318</v>
      </c>
      <c r="S336" s="34" t="s">
        <v>1098</v>
      </c>
      <c r="T336" s="34" t="s">
        <v>1098</v>
      </c>
      <c r="U336" s="34" t="s">
        <v>1098</v>
      </c>
    </row>
    <row r="337" spans="1:21">
      <c r="A337" s="35">
        <v>335</v>
      </c>
      <c r="B337" s="34" t="s">
        <v>3699</v>
      </c>
      <c r="C337" s="34" t="s">
        <v>3698</v>
      </c>
      <c r="D337" s="34" t="s">
        <v>3696</v>
      </c>
      <c r="E337" s="34" t="s">
        <v>1117</v>
      </c>
      <c r="F337" s="34" t="s">
        <v>1116</v>
      </c>
      <c r="G337" s="34" t="s">
        <v>1116</v>
      </c>
      <c r="H337" s="34" t="s">
        <v>1098</v>
      </c>
      <c r="I337" s="34" t="s">
        <v>1098</v>
      </c>
      <c r="J337" s="34" t="s">
        <v>1098</v>
      </c>
      <c r="K337" s="34" t="s">
        <v>3697</v>
      </c>
      <c r="L337" s="34" t="s">
        <v>1098</v>
      </c>
      <c r="M337" s="34" t="s">
        <v>3698</v>
      </c>
      <c r="N337" s="34" t="s">
        <v>3696</v>
      </c>
      <c r="O337" s="34" t="s">
        <v>1098</v>
      </c>
      <c r="P337" s="34" t="s">
        <v>1098</v>
      </c>
      <c r="Q337" s="34" t="s">
        <v>1098</v>
      </c>
      <c r="R337" s="34" t="s">
        <v>1098</v>
      </c>
      <c r="S337" s="34" t="s">
        <v>1098</v>
      </c>
      <c r="T337" s="34" t="s">
        <v>1098</v>
      </c>
      <c r="U337" s="34" t="s">
        <v>1098</v>
      </c>
    </row>
    <row r="338" spans="1:21" ht="30">
      <c r="A338" s="35">
        <v>336</v>
      </c>
      <c r="B338" s="34" t="s">
        <v>2350</v>
      </c>
      <c r="C338" s="34" t="s">
        <v>3639</v>
      </c>
      <c r="D338" s="34" t="s">
        <v>3637</v>
      </c>
      <c r="E338" s="34" t="s">
        <v>1117</v>
      </c>
      <c r="F338" s="34" t="s">
        <v>1117</v>
      </c>
      <c r="G338" s="34" t="s">
        <v>1116</v>
      </c>
      <c r="H338" s="34" t="s">
        <v>1098</v>
      </c>
      <c r="I338" s="34" t="s">
        <v>1098</v>
      </c>
      <c r="J338" s="34" t="s">
        <v>1098</v>
      </c>
      <c r="K338" s="34" t="s">
        <v>3638</v>
      </c>
      <c r="L338" s="34" t="s">
        <v>1098</v>
      </c>
      <c r="M338" s="34" t="s">
        <v>3639</v>
      </c>
      <c r="N338" s="34" t="s">
        <v>2349</v>
      </c>
      <c r="O338" s="34" t="s">
        <v>1098</v>
      </c>
      <c r="P338" s="34" t="s">
        <v>1098</v>
      </c>
      <c r="Q338" s="34" t="s">
        <v>1098</v>
      </c>
      <c r="R338" s="34" t="s">
        <v>1098</v>
      </c>
      <c r="S338" s="34" t="s">
        <v>1098</v>
      </c>
      <c r="T338" s="34" t="s">
        <v>1098</v>
      </c>
      <c r="U338" s="34" t="s">
        <v>1098</v>
      </c>
    </row>
    <row r="339" spans="1:21">
      <c r="A339" s="35">
        <v>337</v>
      </c>
      <c r="B339" s="34" t="s">
        <v>1879</v>
      </c>
      <c r="C339" s="34" t="s">
        <v>1877</v>
      </c>
      <c r="D339" s="34" t="s">
        <v>1875</v>
      </c>
      <c r="E339" s="34" t="s">
        <v>1116</v>
      </c>
      <c r="F339" s="34" t="s">
        <v>1117</v>
      </c>
      <c r="G339" s="34" t="s">
        <v>1116</v>
      </c>
      <c r="H339" s="34" t="s">
        <v>107</v>
      </c>
      <c r="I339" s="34" t="s">
        <v>1098</v>
      </c>
      <c r="J339" s="34" t="s">
        <v>1098</v>
      </c>
      <c r="K339" s="34" t="s">
        <v>1876</v>
      </c>
      <c r="L339" s="34" t="s">
        <v>107</v>
      </c>
      <c r="M339" s="34" t="s">
        <v>1877</v>
      </c>
      <c r="N339" s="34" t="s">
        <v>1878</v>
      </c>
      <c r="O339" s="34" t="s">
        <v>1098</v>
      </c>
      <c r="P339" s="34" t="s">
        <v>1098</v>
      </c>
      <c r="Q339" s="34" t="s">
        <v>1098</v>
      </c>
      <c r="R339" s="34" t="s">
        <v>1098</v>
      </c>
      <c r="S339" s="34" t="s">
        <v>1098</v>
      </c>
      <c r="T339" s="34" t="s">
        <v>1098</v>
      </c>
      <c r="U339" s="34" t="s">
        <v>1098</v>
      </c>
    </row>
    <row r="340" spans="1:21" ht="30">
      <c r="A340" s="35">
        <v>338</v>
      </c>
      <c r="B340" s="34" t="s">
        <v>2373</v>
      </c>
      <c r="C340" s="34" t="s">
        <v>3737</v>
      </c>
      <c r="D340" s="34" t="s">
        <v>3735</v>
      </c>
      <c r="E340" s="34" t="s">
        <v>1117</v>
      </c>
      <c r="F340" s="34" t="s">
        <v>1116</v>
      </c>
      <c r="G340" s="34" t="s">
        <v>1116</v>
      </c>
      <c r="H340" s="34" t="s">
        <v>1098</v>
      </c>
      <c r="I340" s="34" t="s">
        <v>1098</v>
      </c>
      <c r="J340" s="34" t="s">
        <v>1098</v>
      </c>
      <c r="K340" s="34" t="s">
        <v>3736</v>
      </c>
      <c r="L340" s="34" t="s">
        <v>1098</v>
      </c>
      <c r="M340" s="34" t="s">
        <v>3737</v>
      </c>
      <c r="N340" s="34" t="s">
        <v>2372</v>
      </c>
      <c r="O340" s="34" t="s">
        <v>1098</v>
      </c>
      <c r="P340" s="34" t="s">
        <v>1098</v>
      </c>
      <c r="Q340" s="34" t="s">
        <v>1098</v>
      </c>
      <c r="R340" s="34" t="s">
        <v>1098</v>
      </c>
      <c r="S340" s="34" t="s">
        <v>1098</v>
      </c>
      <c r="T340" s="34" t="s">
        <v>1098</v>
      </c>
      <c r="U340" s="34" t="s">
        <v>1098</v>
      </c>
    </row>
    <row r="341" spans="1:21">
      <c r="A341" s="35">
        <v>339</v>
      </c>
      <c r="B341" s="34" t="s">
        <v>4159</v>
      </c>
      <c r="C341" s="34" t="s">
        <v>4158</v>
      </c>
      <c r="D341" s="34" t="s">
        <v>4156</v>
      </c>
      <c r="E341" s="34" t="s">
        <v>1117</v>
      </c>
      <c r="F341" s="34" t="s">
        <v>1116</v>
      </c>
      <c r="G341" s="34" t="s">
        <v>1116</v>
      </c>
      <c r="H341" s="34" t="s">
        <v>1098</v>
      </c>
      <c r="I341" s="34" t="s">
        <v>1098</v>
      </c>
      <c r="J341" s="34" t="s">
        <v>1098</v>
      </c>
      <c r="K341" s="34" t="s">
        <v>4157</v>
      </c>
      <c r="L341" s="34" t="s">
        <v>1098</v>
      </c>
      <c r="M341" s="34" t="s">
        <v>4158</v>
      </c>
      <c r="N341" s="34" t="s">
        <v>4156</v>
      </c>
      <c r="O341" s="34" t="s">
        <v>1098</v>
      </c>
      <c r="P341" s="34" t="s">
        <v>1098</v>
      </c>
      <c r="Q341" s="34" t="s">
        <v>1098</v>
      </c>
      <c r="R341" s="34" t="s">
        <v>1098</v>
      </c>
      <c r="S341" s="34" t="s">
        <v>1098</v>
      </c>
      <c r="T341" s="34" t="s">
        <v>1098</v>
      </c>
      <c r="U341" s="34" t="s">
        <v>1098</v>
      </c>
    </row>
    <row r="342" spans="1:21">
      <c r="A342" s="35">
        <v>340</v>
      </c>
      <c r="B342" s="34" t="s">
        <v>2871</v>
      </c>
      <c r="C342" s="34" t="s">
        <v>2870</v>
      </c>
      <c r="D342" s="34" t="s">
        <v>2868</v>
      </c>
      <c r="E342" s="34" t="s">
        <v>1117</v>
      </c>
      <c r="F342" s="34" t="s">
        <v>1116</v>
      </c>
      <c r="G342" s="34" t="s">
        <v>1116</v>
      </c>
      <c r="H342" s="34" t="s">
        <v>101</v>
      </c>
      <c r="I342" s="34" t="s">
        <v>1098</v>
      </c>
      <c r="J342" s="34" t="s">
        <v>1098</v>
      </c>
      <c r="K342" s="34" t="s">
        <v>2869</v>
      </c>
      <c r="L342" s="34" t="s">
        <v>101</v>
      </c>
      <c r="M342" s="34" t="s">
        <v>2870</v>
      </c>
      <c r="N342" s="34" t="s">
        <v>2868</v>
      </c>
      <c r="O342" s="34" t="s">
        <v>1098</v>
      </c>
      <c r="P342" s="34" t="s">
        <v>1098</v>
      </c>
      <c r="Q342" s="34" t="s">
        <v>1098</v>
      </c>
      <c r="R342" s="34" t="s">
        <v>1098</v>
      </c>
      <c r="S342" s="34" t="s">
        <v>1098</v>
      </c>
      <c r="T342" s="34" t="s">
        <v>1098</v>
      </c>
      <c r="U342" s="34" t="s">
        <v>1098</v>
      </c>
    </row>
    <row r="343" spans="1:21">
      <c r="A343" s="35">
        <v>341</v>
      </c>
      <c r="B343" s="34" t="s">
        <v>2567</v>
      </c>
      <c r="C343" s="34" t="s">
        <v>2566</v>
      </c>
      <c r="D343" s="34" t="s">
        <v>2564</v>
      </c>
      <c r="E343" s="34" t="s">
        <v>1116</v>
      </c>
      <c r="F343" s="34" t="s">
        <v>1117</v>
      </c>
      <c r="G343" s="34" t="s">
        <v>1116</v>
      </c>
      <c r="H343" s="34" t="s">
        <v>107</v>
      </c>
      <c r="I343" s="34" t="s">
        <v>1098</v>
      </c>
      <c r="J343" s="34" t="s">
        <v>1098</v>
      </c>
      <c r="K343" s="34" t="s">
        <v>2565</v>
      </c>
      <c r="L343" s="34" t="s">
        <v>107</v>
      </c>
      <c r="M343" s="34" t="s">
        <v>2566</v>
      </c>
      <c r="N343" s="34" t="s">
        <v>2564</v>
      </c>
      <c r="O343" s="34" t="s">
        <v>1098</v>
      </c>
      <c r="P343" s="34" t="s">
        <v>1098</v>
      </c>
      <c r="Q343" s="34" t="s">
        <v>1098</v>
      </c>
      <c r="R343" s="34" t="s">
        <v>1098</v>
      </c>
      <c r="S343" s="34" t="s">
        <v>1098</v>
      </c>
      <c r="T343" s="34" t="s">
        <v>1098</v>
      </c>
      <c r="U343" s="34" t="s">
        <v>1098</v>
      </c>
    </row>
    <row r="344" spans="1:21" ht="60">
      <c r="A344" s="35">
        <v>342</v>
      </c>
      <c r="B344" s="34" t="s">
        <v>2666</v>
      </c>
      <c r="C344" s="34" t="s">
        <v>226</v>
      </c>
      <c r="D344" s="34" t="s">
        <v>225</v>
      </c>
      <c r="E344" s="34" t="s">
        <v>1116</v>
      </c>
      <c r="F344" s="34" t="s">
        <v>1117</v>
      </c>
      <c r="G344" s="34" t="s">
        <v>1116</v>
      </c>
      <c r="H344" s="34" t="s">
        <v>4698</v>
      </c>
      <c r="I344" s="34" t="s">
        <v>1098</v>
      </c>
      <c r="J344" s="34" t="s">
        <v>1098</v>
      </c>
      <c r="K344" s="34" t="s">
        <v>2665</v>
      </c>
      <c r="L344" s="34" t="s">
        <v>1098</v>
      </c>
      <c r="M344" s="34" t="s">
        <v>226</v>
      </c>
      <c r="N344" s="34" t="s">
        <v>225</v>
      </c>
      <c r="O344" s="34" t="s">
        <v>227</v>
      </c>
      <c r="P344" s="34" t="s">
        <v>2667</v>
      </c>
      <c r="Q344" s="34" t="s">
        <v>107</v>
      </c>
      <c r="R344" s="34" t="s">
        <v>1098</v>
      </c>
      <c r="S344" s="34" t="s">
        <v>1098</v>
      </c>
      <c r="T344" s="34" t="s">
        <v>1098</v>
      </c>
      <c r="U344" s="34" t="s">
        <v>2668</v>
      </c>
    </row>
    <row r="345" spans="1:21" ht="30">
      <c r="A345" s="35">
        <v>343</v>
      </c>
      <c r="B345" s="34" t="s">
        <v>1322</v>
      </c>
      <c r="C345" s="34" t="s">
        <v>1321</v>
      </c>
      <c r="D345" s="34" t="s">
        <v>1319</v>
      </c>
      <c r="E345" s="34" t="s">
        <v>1116</v>
      </c>
      <c r="F345" s="34" t="s">
        <v>1117</v>
      </c>
      <c r="G345" s="34" t="s">
        <v>1116</v>
      </c>
      <c r="H345" s="34" t="s">
        <v>107</v>
      </c>
      <c r="I345" s="34" t="s">
        <v>1098</v>
      </c>
      <c r="J345" s="34" t="s">
        <v>1098</v>
      </c>
      <c r="K345" s="34" t="s">
        <v>1320</v>
      </c>
      <c r="L345" s="34" t="s">
        <v>107</v>
      </c>
      <c r="M345" s="34" t="s">
        <v>1321</v>
      </c>
      <c r="N345" s="34" t="s">
        <v>2172</v>
      </c>
      <c r="O345" s="34" t="s">
        <v>1098</v>
      </c>
      <c r="P345" s="34" t="s">
        <v>1098</v>
      </c>
      <c r="Q345" s="34" t="s">
        <v>1098</v>
      </c>
      <c r="R345" s="34" t="s">
        <v>1098</v>
      </c>
      <c r="S345" s="34" t="s">
        <v>1098</v>
      </c>
      <c r="T345" s="34" t="s">
        <v>1098</v>
      </c>
      <c r="U345" s="34" t="s">
        <v>2173</v>
      </c>
    </row>
    <row r="346" spans="1:21" ht="90">
      <c r="A346" s="35">
        <v>344</v>
      </c>
      <c r="B346" s="34" t="s">
        <v>4699</v>
      </c>
      <c r="C346" s="34" t="s">
        <v>115</v>
      </c>
      <c r="D346" s="34" t="s">
        <v>114</v>
      </c>
      <c r="E346" s="34" t="s">
        <v>1116</v>
      </c>
      <c r="F346" s="34" t="s">
        <v>1117</v>
      </c>
      <c r="G346" s="34" t="s">
        <v>1116</v>
      </c>
      <c r="H346" s="34" t="s">
        <v>4700</v>
      </c>
      <c r="I346" s="34" t="s">
        <v>1098</v>
      </c>
      <c r="J346" s="34" t="s">
        <v>1338</v>
      </c>
      <c r="K346" s="34" t="s">
        <v>1337</v>
      </c>
      <c r="L346" s="34" t="s">
        <v>107</v>
      </c>
      <c r="M346" s="34" t="s">
        <v>115</v>
      </c>
      <c r="N346" s="34" t="s">
        <v>114</v>
      </c>
      <c r="O346" s="34" t="s">
        <v>4701</v>
      </c>
      <c r="P346" s="34" t="s">
        <v>4702</v>
      </c>
      <c r="Q346" s="34" t="s">
        <v>4703</v>
      </c>
      <c r="R346" s="34" t="s">
        <v>1098</v>
      </c>
      <c r="S346" s="34" t="s">
        <v>1098</v>
      </c>
      <c r="T346" s="34" t="s">
        <v>1098</v>
      </c>
      <c r="U346" s="34" t="s">
        <v>4704</v>
      </c>
    </row>
    <row r="347" spans="1:21" ht="30">
      <c r="A347" s="35">
        <v>345</v>
      </c>
      <c r="B347" s="34" t="s">
        <v>2229</v>
      </c>
      <c r="C347" s="34" t="s">
        <v>2489</v>
      </c>
      <c r="D347" s="34" t="s">
        <v>2487</v>
      </c>
      <c r="E347" s="34" t="s">
        <v>1117</v>
      </c>
      <c r="F347" s="34" t="s">
        <v>1116</v>
      </c>
      <c r="G347" s="34" t="s">
        <v>1116</v>
      </c>
      <c r="H347" s="34" t="s">
        <v>1098</v>
      </c>
      <c r="I347" s="34" t="s">
        <v>1098</v>
      </c>
      <c r="J347" s="34" t="s">
        <v>1098</v>
      </c>
      <c r="K347" s="34" t="s">
        <v>2488</v>
      </c>
      <c r="L347" s="34" t="s">
        <v>1098</v>
      </c>
      <c r="M347" s="34" t="s">
        <v>2489</v>
      </c>
      <c r="N347" s="34" t="s">
        <v>2228</v>
      </c>
      <c r="O347" s="34" t="s">
        <v>1098</v>
      </c>
      <c r="P347" s="34" t="s">
        <v>1098</v>
      </c>
      <c r="Q347" s="34" t="s">
        <v>1098</v>
      </c>
      <c r="R347" s="34" t="s">
        <v>1098</v>
      </c>
      <c r="S347" s="34" t="s">
        <v>1098</v>
      </c>
      <c r="T347" s="34" t="s">
        <v>1098</v>
      </c>
      <c r="U347" s="34" t="s">
        <v>1098</v>
      </c>
    </row>
    <row r="348" spans="1:21" ht="30">
      <c r="A348" s="35">
        <v>346</v>
      </c>
      <c r="B348" s="34" t="s">
        <v>1998</v>
      </c>
      <c r="C348" s="34" t="s">
        <v>1997</v>
      </c>
      <c r="D348" s="34" t="s">
        <v>1995</v>
      </c>
      <c r="E348" s="34" t="s">
        <v>1116</v>
      </c>
      <c r="F348" s="34" t="s">
        <v>1117</v>
      </c>
      <c r="G348" s="34" t="s">
        <v>1116</v>
      </c>
      <c r="H348" s="34" t="s">
        <v>1098</v>
      </c>
      <c r="I348" s="34" t="s">
        <v>1098</v>
      </c>
      <c r="J348" s="34" t="s">
        <v>1098</v>
      </c>
      <c r="K348" s="34" t="s">
        <v>1996</v>
      </c>
      <c r="L348" s="34" t="s">
        <v>1098</v>
      </c>
      <c r="M348" s="34" t="s">
        <v>1997</v>
      </c>
      <c r="N348" s="34" t="s">
        <v>2223</v>
      </c>
      <c r="O348" s="34" t="s">
        <v>1098</v>
      </c>
      <c r="P348" s="34" t="s">
        <v>1098</v>
      </c>
      <c r="Q348" s="34" t="s">
        <v>1098</v>
      </c>
      <c r="R348" s="34" t="s">
        <v>1098</v>
      </c>
      <c r="S348" s="34" t="s">
        <v>1098</v>
      </c>
      <c r="T348" s="34" t="s">
        <v>1098</v>
      </c>
      <c r="U348" s="34" t="s">
        <v>1098</v>
      </c>
    </row>
    <row r="349" spans="1:21" ht="45">
      <c r="A349" s="35">
        <v>347</v>
      </c>
      <c r="B349" s="34" t="s">
        <v>2432</v>
      </c>
      <c r="C349" s="34" t="s">
        <v>422</v>
      </c>
      <c r="D349" s="34" t="s">
        <v>421</v>
      </c>
      <c r="E349" s="34" t="s">
        <v>1116</v>
      </c>
      <c r="F349" s="34" t="s">
        <v>1117</v>
      </c>
      <c r="G349" s="34" t="s">
        <v>1116</v>
      </c>
      <c r="H349" s="34" t="s">
        <v>4705</v>
      </c>
      <c r="I349" s="34" t="s">
        <v>1098</v>
      </c>
      <c r="J349" s="34" t="s">
        <v>1098</v>
      </c>
      <c r="K349" s="34" t="s">
        <v>4448</v>
      </c>
      <c r="L349" s="34" t="s">
        <v>1098</v>
      </c>
      <c r="M349" s="34" t="s">
        <v>422</v>
      </c>
      <c r="N349" s="34" t="s">
        <v>2431</v>
      </c>
      <c r="O349" s="34" t="s">
        <v>213</v>
      </c>
      <c r="P349" s="34" t="s">
        <v>2433</v>
      </c>
      <c r="Q349" s="34" t="s">
        <v>113</v>
      </c>
      <c r="R349" s="34" t="s">
        <v>1098</v>
      </c>
      <c r="S349" s="34" t="s">
        <v>1098</v>
      </c>
      <c r="T349" s="34" t="s">
        <v>1098</v>
      </c>
      <c r="U349" s="34" t="s">
        <v>2434</v>
      </c>
    </row>
    <row r="350" spans="1:21" ht="30">
      <c r="A350" s="35">
        <v>348</v>
      </c>
      <c r="B350" s="34" t="s">
        <v>2348</v>
      </c>
      <c r="C350" s="34" t="s">
        <v>3539</v>
      </c>
      <c r="D350" s="34" t="s">
        <v>3537</v>
      </c>
      <c r="E350" s="34" t="s">
        <v>1117</v>
      </c>
      <c r="F350" s="34" t="s">
        <v>1117</v>
      </c>
      <c r="G350" s="34" t="s">
        <v>1116</v>
      </c>
      <c r="H350" s="34" t="s">
        <v>1098</v>
      </c>
      <c r="I350" s="34" t="s">
        <v>1098</v>
      </c>
      <c r="J350" s="34" t="s">
        <v>1098</v>
      </c>
      <c r="K350" s="34" t="s">
        <v>3538</v>
      </c>
      <c r="L350" s="34" t="s">
        <v>1098</v>
      </c>
      <c r="M350" s="34" t="s">
        <v>3539</v>
      </c>
      <c r="N350" s="34" t="s">
        <v>2347</v>
      </c>
      <c r="O350" s="34" t="s">
        <v>1098</v>
      </c>
      <c r="P350" s="34" t="s">
        <v>1098</v>
      </c>
      <c r="Q350" s="34" t="s">
        <v>1098</v>
      </c>
      <c r="R350" s="34" t="s">
        <v>1098</v>
      </c>
      <c r="S350" s="34" t="s">
        <v>1098</v>
      </c>
      <c r="T350" s="34" t="s">
        <v>1098</v>
      </c>
      <c r="U350" s="34" t="s">
        <v>1098</v>
      </c>
    </row>
    <row r="351" spans="1:21" ht="45">
      <c r="A351" s="35">
        <v>349</v>
      </c>
      <c r="B351" s="34" t="s">
        <v>4450</v>
      </c>
      <c r="C351" s="34" t="s">
        <v>424</v>
      </c>
      <c r="D351" s="34" t="s">
        <v>423</v>
      </c>
      <c r="E351" s="34" t="s">
        <v>1116</v>
      </c>
      <c r="F351" s="34" t="s">
        <v>1117</v>
      </c>
      <c r="G351" s="34" t="s">
        <v>1116</v>
      </c>
      <c r="H351" s="34" t="s">
        <v>4705</v>
      </c>
      <c r="I351" s="34" t="s">
        <v>1098</v>
      </c>
      <c r="J351" s="34" t="s">
        <v>1098</v>
      </c>
      <c r="K351" s="34" t="s">
        <v>4449</v>
      </c>
      <c r="L351" s="34" t="s">
        <v>1098</v>
      </c>
      <c r="M351" s="34" t="s">
        <v>424</v>
      </c>
      <c r="N351" s="34" t="s">
        <v>423</v>
      </c>
      <c r="O351" s="34" t="s">
        <v>213</v>
      </c>
      <c r="P351" s="34" t="s">
        <v>2433</v>
      </c>
      <c r="Q351" s="34" t="s">
        <v>113</v>
      </c>
      <c r="R351" s="34" t="s">
        <v>1098</v>
      </c>
      <c r="S351" s="34" t="s">
        <v>1098</v>
      </c>
      <c r="T351" s="34" t="s">
        <v>1098</v>
      </c>
      <c r="U351" s="34" t="s">
        <v>2434</v>
      </c>
    </row>
    <row r="352" spans="1:21" ht="30">
      <c r="A352" s="35">
        <v>350</v>
      </c>
      <c r="B352" s="34" t="s">
        <v>2318</v>
      </c>
      <c r="C352" s="34" t="s">
        <v>3338</v>
      </c>
      <c r="D352" s="34" t="s">
        <v>3336</v>
      </c>
      <c r="E352" s="34" t="s">
        <v>1117</v>
      </c>
      <c r="F352" s="34" t="s">
        <v>1116</v>
      </c>
      <c r="G352" s="34" t="s">
        <v>1116</v>
      </c>
      <c r="H352" s="34" t="s">
        <v>1098</v>
      </c>
      <c r="I352" s="34" t="s">
        <v>1098</v>
      </c>
      <c r="J352" s="34" t="s">
        <v>1098</v>
      </c>
      <c r="K352" s="34" t="s">
        <v>3337</v>
      </c>
      <c r="L352" s="34" t="s">
        <v>1098</v>
      </c>
      <c r="M352" s="34" t="s">
        <v>3338</v>
      </c>
      <c r="N352" s="34" t="s">
        <v>2317</v>
      </c>
      <c r="O352" s="34" t="s">
        <v>1098</v>
      </c>
      <c r="P352" s="34" t="s">
        <v>1098</v>
      </c>
      <c r="Q352" s="34" t="s">
        <v>1098</v>
      </c>
      <c r="R352" s="34" t="s">
        <v>1098</v>
      </c>
      <c r="S352" s="34" t="s">
        <v>1098</v>
      </c>
      <c r="T352" s="34" t="s">
        <v>1098</v>
      </c>
      <c r="U352" s="34" t="s">
        <v>1098</v>
      </c>
    </row>
    <row r="353" spans="1:21" ht="60">
      <c r="A353" s="35">
        <v>351</v>
      </c>
      <c r="B353" s="34" t="s">
        <v>1849</v>
      </c>
      <c r="C353" s="34" t="s">
        <v>1848</v>
      </c>
      <c r="D353" s="34" t="s">
        <v>1846</v>
      </c>
      <c r="E353" s="34" t="s">
        <v>1116</v>
      </c>
      <c r="F353" s="34" t="s">
        <v>1117</v>
      </c>
      <c r="G353" s="34" t="s">
        <v>1116</v>
      </c>
      <c r="H353" s="34" t="s">
        <v>121</v>
      </c>
      <c r="I353" s="34" t="s">
        <v>1850</v>
      </c>
      <c r="J353" s="34" t="s">
        <v>1571</v>
      </c>
      <c r="K353" s="34" t="s">
        <v>1847</v>
      </c>
      <c r="L353" s="34" t="s">
        <v>121</v>
      </c>
      <c r="M353" s="34" t="s">
        <v>1848</v>
      </c>
      <c r="N353" s="34" t="s">
        <v>1846</v>
      </c>
      <c r="O353" s="34" t="s">
        <v>1098</v>
      </c>
      <c r="P353" s="34" t="s">
        <v>1098</v>
      </c>
      <c r="Q353" s="34" t="s">
        <v>1098</v>
      </c>
      <c r="R353" s="34" t="s">
        <v>1318</v>
      </c>
      <c r="S353" s="34" t="s">
        <v>1098</v>
      </c>
      <c r="T353" s="34" t="s">
        <v>1098</v>
      </c>
      <c r="U353" s="34" t="s">
        <v>1098</v>
      </c>
    </row>
    <row r="354" spans="1:21" ht="30">
      <c r="A354" s="35">
        <v>352</v>
      </c>
      <c r="B354" s="34" t="s">
        <v>1654</v>
      </c>
      <c r="C354" s="34" t="s">
        <v>1653</v>
      </c>
      <c r="D354" s="34" t="s">
        <v>1651</v>
      </c>
      <c r="E354" s="34" t="s">
        <v>1116</v>
      </c>
      <c r="F354" s="34" t="s">
        <v>1117</v>
      </c>
      <c r="G354" s="34" t="s">
        <v>1116</v>
      </c>
      <c r="H354" s="34" t="s">
        <v>107</v>
      </c>
      <c r="I354" s="34" t="s">
        <v>1098</v>
      </c>
      <c r="J354" s="34" t="s">
        <v>1098</v>
      </c>
      <c r="K354" s="34" t="s">
        <v>1652</v>
      </c>
      <c r="L354" s="34" t="s">
        <v>107</v>
      </c>
      <c r="M354" s="34" t="s">
        <v>1653</v>
      </c>
      <c r="N354" s="34" t="s">
        <v>2207</v>
      </c>
      <c r="O354" s="34" t="s">
        <v>1098</v>
      </c>
      <c r="P354" s="34" t="s">
        <v>1098</v>
      </c>
      <c r="Q354" s="34" t="s">
        <v>1098</v>
      </c>
      <c r="R354" s="34" t="s">
        <v>1098</v>
      </c>
      <c r="S354" s="34" t="s">
        <v>1098</v>
      </c>
      <c r="T354" s="34" t="s">
        <v>1098</v>
      </c>
      <c r="U354" s="34" t="s">
        <v>2208</v>
      </c>
    </row>
    <row r="355" spans="1:21">
      <c r="A355" s="35">
        <v>353</v>
      </c>
      <c r="B355" s="34" t="s">
        <v>2691</v>
      </c>
      <c r="C355" s="34" t="s">
        <v>2690</v>
      </c>
      <c r="D355" s="34" t="s">
        <v>2688</v>
      </c>
      <c r="E355" s="34" t="s">
        <v>1117</v>
      </c>
      <c r="F355" s="34" t="s">
        <v>1116</v>
      </c>
      <c r="G355" s="34" t="s">
        <v>1116</v>
      </c>
      <c r="H355" s="34" t="s">
        <v>1354</v>
      </c>
      <c r="I355" s="34" t="s">
        <v>1098</v>
      </c>
      <c r="J355" s="34" t="s">
        <v>1098</v>
      </c>
      <c r="K355" s="34" t="s">
        <v>2689</v>
      </c>
      <c r="L355" s="34" t="s">
        <v>1354</v>
      </c>
      <c r="M355" s="34" t="s">
        <v>2690</v>
      </c>
      <c r="N355" s="34" t="s">
        <v>2688</v>
      </c>
      <c r="O355" s="34" t="s">
        <v>1098</v>
      </c>
      <c r="P355" s="34" t="s">
        <v>1098</v>
      </c>
      <c r="Q355" s="34" t="s">
        <v>1098</v>
      </c>
      <c r="R355" s="34" t="s">
        <v>1098</v>
      </c>
      <c r="S355" s="34" t="s">
        <v>1098</v>
      </c>
      <c r="T355" s="34" t="s">
        <v>1098</v>
      </c>
      <c r="U355" s="34" t="s">
        <v>1098</v>
      </c>
    </row>
    <row r="356" spans="1:21" ht="75">
      <c r="A356" s="35">
        <v>354</v>
      </c>
      <c r="B356" s="34" t="s">
        <v>1635</v>
      </c>
      <c r="C356" s="34" t="s">
        <v>144</v>
      </c>
      <c r="D356" s="34" t="s">
        <v>143</v>
      </c>
      <c r="E356" s="34" t="s">
        <v>1116</v>
      </c>
      <c r="F356" s="34" t="s">
        <v>1117</v>
      </c>
      <c r="G356" s="34" t="s">
        <v>1116</v>
      </c>
      <c r="H356" s="34" t="s">
        <v>4658</v>
      </c>
      <c r="I356" s="34" t="s">
        <v>1368</v>
      </c>
      <c r="J356" s="34" t="s">
        <v>1336</v>
      </c>
      <c r="K356" s="34" t="s">
        <v>1634</v>
      </c>
      <c r="L356" s="34" t="s">
        <v>1098</v>
      </c>
      <c r="M356" s="34" t="s">
        <v>144</v>
      </c>
      <c r="N356" s="34" t="s">
        <v>143</v>
      </c>
      <c r="O356" s="34" t="s">
        <v>120</v>
      </c>
      <c r="P356" s="34" t="s">
        <v>1367</v>
      </c>
      <c r="Q356" s="34" t="s">
        <v>121</v>
      </c>
      <c r="R356" s="34" t="s">
        <v>1318</v>
      </c>
      <c r="S356" s="34" t="s">
        <v>1098</v>
      </c>
      <c r="T356" s="34" t="s">
        <v>1098</v>
      </c>
      <c r="U356" s="34" t="s">
        <v>1369</v>
      </c>
    </row>
    <row r="357" spans="1:21" ht="75">
      <c r="A357" s="35">
        <v>355</v>
      </c>
      <c r="B357" s="34" t="s">
        <v>3456</v>
      </c>
      <c r="C357" s="34" t="s">
        <v>340</v>
      </c>
      <c r="D357" s="34" t="s">
        <v>339</v>
      </c>
      <c r="E357" s="34" t="s">
        <v>1116</v>
      </c>
      <c r="F357" s="34" t="s">
        <v>1117</v>
      </c>
      <c r="G357" s="34" t="s">
        <v>1116</v>
      </c>
      <c r="H357" s="34" t="s">
        <v>4680</v>
      </c>
      <c r="I357" s="34" t="s">
        <v>1098</v>
      </c>
      <c r="J357" s="34" t="s">
        <v>1098</v>
      </c>
      <c r="K357" s="34" t="s">
        <v>3455</v>
      </c>
      <c r="L357" s="34" t="s">
        <v>1098</v>
      </c>
      <c r="M357" s="34" t="s">
        <v>340</v>
      </c>
      <c r="N357" s="34" t="s">
        <v>339</v>
      </c>
      <c r="O357" s="34" t="s">
        <v>210</v>
      </c>
      <c r="P357" s="34" t="s">
        <v>2343</v>
      </c>
      <c r="Q357" s="34" t="s">
        <v>127</v>
      </c>
      <c r="R357" s="34" t="s">
        <v>1098</v>
      </c>
      <c r="S357" s="34" t="s">
        <v>1098</v>
      </c>
      <c r="T357" s="34" t="s">
        <v>1098</v>
      </c>
      <c r="U357" s="34" t="s">
        <v>2344</v>
      </c>
    </row>
    <row r="358" spans="1:21">
      <c r="A358" s="35">
        <v>356</v>
      </c>
      <c r="B358" s="34" t="s">
        <v>1435</v>
      </c>
      <c r="C358" s="34" t="s">
        <v>1434</v>
      </c>
      <c r="D358" s="34" t="s">
        <v>1432</v>
      </c>
      <c r="E358" s="34" t="s">
        <v>1116</v>
      </c>
      <c r="F358" s="34" t="s">
        <v>1117</v>
      </c>
      <c r="G358" s="34" t="s">
        <v>1116</v>
      </c>
      <c r="H358" s="34" t="s">
        <v>135</v>
      </c>
      <c r="I358" s="34" t="s">
        <v>1098</v>
      </c>
      <c r="J358" s="34" t="s">
        <v>1098</v>
      </c>
      <c r="K358" s="34" t="s">
        <v>1433</v>
      </c>
      <c r="L358" s="34" t="s">
        <v>135</v>
      </c>
      <c r="M358" s="34" t="s">
        <v>1434</v>
      </c>
      <c r="N358" s="34" t="s">
        <v>1432</v>
      </c>
      <c r="O358" s="34" t="s">
        <v>1098</v>
      </c>
      <c r="P358" s="34" t="s">
        <v>1098</v>
      </c>
      <c r="Q358" s="34" t="s">
        <v>1098</v>
      </c>
      <c r="R358" s="34" t="s">
        <v>1098</v>
      </c>
      <c r="S358" s="34" t="s">
        <v>1098</v>
      </c>
      <c r="T358" s="34" t="s">
        <v>1098</v>
      </c>
      <c r="U358" s="34" t="s">
        <v>1098</v>
      </c>
    </row>
    <row r="359" spans="1:21" ht="60">
      <c r="A359" s="35">
        <v>357</v>
      </c>
      <c r="B359" s="34" t="s">
        <v>1828</v>
      </c>
      <c r="C359" s="34" t="s">
        <v>1827</v>
      </c>
      <c r="D359" s="34" t="s">
        <v>1825</v>
      </c>
      <c r="E359" s="34" t="s">
        <v>1116</v>
      </c>
      <c r="F359" s="34" t="s">
        <v>1117</v>
      </c>
      <c r="G359" s="34" t="s">
        <v>1116</v>
      </c>
      <c r="H359" s="34" t="s">
        <v>121</v>
      </c>
      <c r="I359" s="34" t="s">
        <v>1829</v>
      </c>
      <c r="J359" s="34" t="s">
        <v>1571</v>
      </c>
      <c r="K359" s="34" t="s">
        <v>1826</v>
      </c>
      <c r="L359" s="34" t="s">
        <v>121</v>
      </c>
      <c r="M359" s="34" t="s">
        <v>1827</v>
      </c>
      <c r="N359" s="34" t="s">
        <v>2217</v>
      </c>
      <c r="O359" s="34" t="s">
        <v>1098</v>
      </c>
      <c r="P359" s="34" t="s">
        <v>1098</v>
      </c>
      <c r="Q359" s="34" t="s">
        <v>1098</v>
      </c>
      <c r="R359" s="34" t="s">
        <v>1318</v>
      </c>
      <c r="S359" s="34" t="s">
        <v>1098</v>
      </c>
      <c r="T359" s="34" t="s">
        <v>1098</v>
      </c>
      <c r="U359" s="34" t="s">
        <v>2218</v>
      </c>
    </row>
    <row r="360" spans="1:21" ht="30">
      <c r="A360" s="35">
        <v>358</v>
      </c>
      <c r="B360" s="34" t="s">
        <v>1921</v>
      </c>
      <c r="C360" s="34" t="s">
        <v>1920</v>
      </c>
      <c r="D360" s="34" t="s">
        <v>1918</v>
      </c>
      <c r="E360" s="34" t="s">
        <v>1116</v>
      </c>
      <c r="F360" s="34" t="s">
        <v>1117</v>
      </c>
      <c r="G360" s="34" t="s">
        <v>1116</v>
      </c>
      <c r="H360" s="34" t="s">
        <v>107</v>
      </c>
      <c r="I360" s="34" t="s">
        <v>1098</v>
      </c>
      <c r="J360" s="34" t="s">
        <v>1098</v>
      </c>
      <c r="K360" s="34" t="s">
        <v>1919</v>
      </c>
      <c r="L360" s="34" t="s">
        <v>107</v>
      </c>
      <c r="M360" s="34" t="s">
        <v>1920</v>
      </c>
      <c r="N360" s="34" t="s">
        <v>2220</v>
      </c>
      <c r="O360" s="34" t="s">
        <v>1098</v>
      </c>
      <c r="P360" s="34" t="s">
        <v>1098</v>
      </c>
      <c r="Q360" s="34" t="s">
        <v>1098</v>
      </c>
      <c r="R360" s="34" t="s">
        <v>1098</v>
      </c>
      <c r="S360" s="34" t="s">
        <v>1098</v>
      </c>
      <c r="T360" s="34" t="s">
        <v>1098</v>
      </c>
      <c r="U360" s="34" t="s">
        <v>2221</v>
      </c>
    </row>
    <row r="361" spans="1:21" ht="45">
      <c r="A361" s="35">
        <v>359</v>
      </c>
      <c r="B361" s="34" t="s">
        <v>1882</v>
      </c>
      <c r="C361" s="34" t="s">
        <v>168</v>
      </c>
      <c r="D361" s="34" t="s">
        <v>1880</v>
      </c>
      <c r="E361" s="34" t="s">
        <v>1117</v>
      </c>
      <c r="F361" s="34" t="s">
        <v>1117</v>
      </c>
      <c r="G361" s="34" t="s">
        <v>1116</v>
      </c>
      <c r="H361" s="34" t="s">
        <v>4697</v>
      </c>
      <c r="I361" s="34" t="s">
        <v>1098</v>
      </c>
      <c r="J361" s="34" t="s">
        <v>1098</v>
      </c>
      <c r="K361" s="34" t="s">
        <v>1881</v>
      </c>
      <c r="L361" s="34" t="s">
        <v>1098</v>
      </c>
      <c r="M361" s="34" t="s">
        <v>168</v>
      </c>
      <c r="N361" s="34" t="s">
        <v>167</v>
      </c>
      <c r="O361" s="34" t="s">
        <v>126</v>
      </c>
      <c r="P361" s="34" t="s">
        <v>1499</v>
      </c>
      <c r="Q361" s="34" t="s">
        <v>127</v>
      </c>
      <c r="R361" s="34" t="s">
        <v>1098</v>
      </c>
      <c r="S361" s="34" t="s">
        <v>1098</v>
      </c>
      <c r="T361" s="34" t="s">
        <v>1098</v>
      </c>
      <c r="U361" s="34" t="s">
        <v>1209</v>
      </c>
    </row>
    <row r="362" spans="1:21">
      <c r="A362" s="35">
        <v>360</v>
      </c>
      <c r="B362" s="34" t="s">
        <v>3120</v>
      </c>
      <c r="C362" s="34" t="s">
        <v>3119</v>
      </c>
      <c r="D362" s="34" t="s">
        <v>3117</v>
      </c>
      <c r="E362" s="34" t="s">
        <v>1117</v>
      </c>
      <c r="F362" s="34" t="s">
        <v>1116</v>
      </c>
      <c r="G362" s="34" t="s">
        <v>1116</v>
      </c>
      <c r="H362" s="34" t="s">
        <v>1098</v>
      </c>
      <c r="I362" s="34" t="s">
        <v>1098</v>
      </c>
      <c r="J362" s="34" t="s">
        <v>1098</v>
      </c>
      <c r="K362" s="34" t="s">
        <v>3118</v>
      </c>
      <c r="L362" s="34" t="s">
        <v>1098</v>
      </c>
      <c r="M362" s="34" t="s">
        <v>3119</v>
      </c>
      <c r="N362" s="34" t="s">
        <v>3117</v>
      </c>
      <c r="O362" s="34" t="s">
        <v>1098</v>
      </c>
      <c r="P362" s="34" t="s">
        <v>1098</v>
      </c>
      <c r="Q362" s="34" t="s">
        <v>1098</v>
      </c>
      <c r="R362" s="34" t="s">
        <v>1098</v>
      </c>
      <c r="S362" s="34" t="s">
        <v>1098</v>
      </c>
      <c r="T362" s="34" t="s">
        <v>1098</v>
      </c>
      <c r="U362" s="34" t="s">
        <v>1098</v>
      </c>
    </row>
    <row r="363" spans="1:21" ht="30">
      <c r="A363" s="35">
        <v>361</v>
      </c>
      <c r="B363" s="34" t="s">
        <v>1386</v>
      </c>
      <c r="C363" s="34" t="s">
        <v>1385</v>
      </c>
      <c r="D363" s="34" t="s">
        <v>1383</v>
      </c>
      <c r="E363" s="34" t="s">
        <v>1116</v>
      </c>
      <c r="F363" s="34" t="s">
        <v>1117</v>
      </c>
      <c r="G363" s="34" t="s">
        <v>1116</v>
      </c>
      <c r="H363" s="34" t="s">
        <v>107</v>
      </c>
      <c r="I363" s="34" t="s">
        <v>1098</v>
      </c>
      <c r="J363" s="34" t="s">
        <v>1098</v>
      </c>
      <c r="K363" s="34" t="s">
        <v>1384</v>
      </c>
      <c r="L363" s="34" t="s">
        <v>107</v>
      </c>
      <c r="M363" s="34" t="s">
        <v>1385</v>
      </c>
      <c r="N363" s="34" t="s">
        <v>2178</v>
      </c>
      <c r="O363" s="34" t="s">
        <v>1098</v>
      </c>
      <c r="P363" s="34" t="s">
        <v>1098</v>
      </c>
      <c r="Q363" s="34" t="s">
        <v>1098</v>
      </c>
      <c r="R363" s="34" t="s">
        <v>1098</v>
      </c>
      <c r="S363" s="34" t="s">
        <v>1098</v>
      </c>
      <c r="T363" s="34" t="s">
        <v>1098</v>
      </c>
      <c r="U363" s="34" t="s">
        <v>2179</v>
      </c>
    </row>
    <row r="364" spans="1:21">
      <c r="A364" s="35">
        <v>362</v>
      </c>
      <c r="B364" s="34" t="s">
        <v>2687</v>
      </c>
      <c r="C364" s="34" t="s">
        <v>2686</v>
      </c>
      <c r="D364" s="34" t="s">
        <v>2684</v>
      </c>
      <c r="E364" s="34" t="s">
        <v>1116</v>
      </c>
      <c r="F364" s="34" t="s">
        <v>1117</v>
      </c>
      <c r="G364" s="34" t="s">
        <v>1116</v>
      </c>
      <c r="H364" s="34" t="s">
        <v>1098</v>
      </c>
      <c r="I364" s="34" t="s">
        <v>1098</v>
      </c>
      <c r="J364" s="34" t="s">
        <v>1098</v>
      </c>
      <c r="K364" s="34" t="s">
        <v>2685</v>
      </c>
      <c r="L364" s="34" t="s">
        <v>1098</v>
      </c>
      <c r="M364" s="34" t="s">
        <v>2686</v>
      </c>
      <c r="N364" s="34" t="s">
        <v>2684</v>
      </c>
      <c r="O364" s="34" t="s">
        <v>1098</v>
      </c>
      <c r="P364" s="34" t="s">
        <v>1098</v>
      </c>
      <c r="Q364" s="34" t="s">
        <v>1098</v>
      </c>
      <c r="R364" s="34" t="s">
        <v>1098</v>
      </c>
      <c r="S364" s="34" t="s">
        <v>1098</v>
      </c>
      <c r="T364" s="34" t="s">
        <v>1098</v>
      </c>
      <c r="U364" s="34" t="s">
        <v>1098</v>
      </c>
    </row>
    <row r="365" spans="1:21">
      <c r="A365" s="35">
        <v>363</v>
      </c>
      <c r="B365" s="34" t="s">
        <v>1312</v>
      </c>
      <c r="C365" s="34" t="s">
        <v>1311</v>
      </c>
      <c r="D365" s="34" t="s">
        <v>1309</v>
      </c>
      <c r="E365" s="34" t="s">
        <v>1116</v>
      </c>
      <c r="F365" s="34" t="s">
        <v>1117</v>
      </c>
      <c r="G365" s="34" t="s">
        <v>1116</v>
      </c>
      <c r="H365" s="34" t="s">
        <v>113</v>
      </c>
      <c r="I365" s="34" t="s">
        <v>1098</v>
      </c>
      <c r="J365" s="34" t="s">
        <v>1098</v>
      </c>
      <c r="K365" s="34" t="s">
        <v>1310</v>
      </c>
      <c r="L365" s="34" t="s">
        <v>113</v>
      </c>
      <c r="M365" s="34" t="s">
        <v>1311</v>
      </c>
      <c r="N365" s="34" t="s">
        <v>1309</v>
      </c>
      <c r="O365" s="34" t="s">
        <v>1098</v>
      </c>
      <c r="P365" s="34" t="s">
        <v>1098</v>
      </c>
      <c r="Q365" s="34" t="s">
        <v>1098</v>
      </c>
      <c r="R365" s="34" t="s">
        <v>1098</v>
      </c>
      <c r="S365" s="34" t="s">
        <v>1098</v>
      </c>
      <c r="T365" s="34" t="s">
        <v>1098</v>
      </c>
      <c r="U365" s="34" t="s">
        <v>1098</v>
      </c>
    </row>
    <row r="366" spans="1:21" ht="135">
      <c r="A366" s="35">
        <v>364</v>
      </c>
      <c r="B366" s="34" t="s">
        <v>1363</v>
      </c>
      <c r="C366" s="34" t="s">
        <v>1362</v>
      </c>
      <c r="D366" s="34" t="s">
        <v>1360</v>
      </c>
      <c r="E366" s="34" t="s">
        <v>1116</v>
      </c>
      <c r="F366" s="34" t="s">
        <v>1117</v>
      </c>
      <c r="G366" s="34" t="s">
        <v>1116</v>
      </c>
      <c r="H366" s="34" t="s">
        <v>113</v>
      </c>
      <c r="I366" s="34" t="s">
        <v>1364</v>
      </c>
      <c r="J366" s="34" t="s">
        <v>1098</v>
      </c>
      <c r="K366" s="34" t="s">
        <v>1361</v>
      </c>
      <c r="L366" s="34" t="s">
        <v>113</v>
      </c>
      <c r="M366" s="34" t="s">
        <v>1362</v>
      </c>
      <c r="N366" s="34" t="s">
        <v>2176</v>
      </c>
      <c r="O366" s="34" t="s">
        <v>1098</v>
      </c>
      <c r="P366" s="34" t="s">
        <v>1098</v>
      </c>
      <c r="Q366" s="34" t="s">
        <v>1098</v>
      </c>
      <c r="R366" s="34" t="s">
        <v>1098</v>
      </c>
      <c r="S366" s="34" t="s">
        <v>1098</v>
      </c>
      <c r="T366" s="34" t="s">
        <v>1098</v>
      </c>
      <c r="U366" s="34" t="s">
        <v>2177</v>
      </c>
    </row>
    <row r="367" spans="1:21" ht="60">
      <c r="A367" s="35">
        <v>365</v>
      </c>
      <c r="B367" s="34" t="s">
        <v>2100</v>
      </c>
      <c r="C367" s="34" t="s">
        <v>190</v>
      </c>
      <c r="D367" s="34" t="s">
        <v>189</v>
      </c>
      <c r="E367" s="34" t="s">
        <v>1116</v>
      </c>
      <c r="F367" s="34" t="s">
        <v>1117</v>
      </c>
      <c r="G367" s="34" t="s">
        <v>1116</v>
      </c>
      <c r="H367" s="34" t="s">
        <v>4663</v>
      </c>
      <c r="I367" s="34" t="s">
        <v>1098</v>
      </c>
      <c r="J367" s="34" t="s">
        <v>1098</v>
      </c>
      <c r="K367" s="34" t="s">
        <v>2099</v>
      </c>
      <c r="L367" s="34" t="s">
        <v>1098</v>
      </c>
      <c r="M367" s="34" t="s">
        <v>190</v>
      </c>
      <c r="N367" s="34" t="s">
        <v>189</v>
      </c>
      <c r="O367" s="34" t="s">
        <v>180</v>
      </c>
      <c r="P367" s="34" t="s">
        <v>2061</v>
      </c>
      <c r="Q367" s="34" t="s">
        <v>127</v>
      </c>
      <c r="R367" s="34" t="s">
        <v>1098</v>
      </c>
      <c r="S367" s="34" t="s">
        <v>1098</v>
      </c>
      <c r="T367" s="34" t="s">
        <v>1098</v>
      </c>
      <c r="U367" s="34" t="s">
        <v>2062</v>
      </c>
    </row>
    <row r="368" spans="1:21">
      <c r="A368" s="35">
        <v>366</v>
      </c>
      <c r="B368" s="34" t="s">
        <v>1946</v>
      </c>
      <c r="C368" s="34" t="s">
        <v>1945</v>
      </c>
      <c r="D368" s="34" t="s">
        <v>1943</v>
      </c>
      <c r="E368" s="34" t="s">
        <v>1116</v>
      </c>
      <c r="F368" s="34" t="s">
        <v>1117</v>
      </c>
      <c r="G368" s="34" t="s">
        <v>1116</v>
      </c>
      <c r="H368" s="34" t="s">
        <v>107</v>
      </c>
      <c r="I368" s="34" t="s">
        <v>1098</v>
      </c>
      <c r="J368" s="34" t="s">
        <v>1098</v>
      </c>
      <c r="K368" s="34" t="s">
        <v>1944</v>
      </c>
      <c r="L368" s="34" t="s">
        <v>107</v>
      </c>
      <c r="M368" s="34" t="s">
        <v>1945</v>
      </c>
      <c r="N368" s="34" t="s">
        <v>1943</v>
      </c>
      <c r="O368" s="34" t="s">
        <v>1098</v>
      </c>
      <c r="P368" s="34" t="s">
        <v>1098</v>
      </c>
      <c r="Q368" s="34" t="s">
        <v>1098</v>
      </c>
      <c r="R368" s="34" t="s">
        <v>1098</v>
      </c>
      <c r="S368" s="34" t="s">
        <v>1098</v>
      </c>
      <c r="T368" s="34" t="s">
        <v>1098</v>
      </c>
      <c r="U368" s="34" t="s">
        <v>1098</v>
      </c>
    </row>
    <row r="369" spans="1:21" ht="30">
      <c r="A369" s="35">
        <v>367</v>
      </c>
      <c r="B369" s="34" t="s">
        <v>2352</v>
      </c>
      <c r="C369" s="34" t="s">
        <v>3642</v>
      </c>
      <c r="D369" s="34" t="s">
        <v>3640</v>
      </c>
      <c r="E369" s="34" t="s">
        <v>1116</v>
      </c>
      <c r="F369" s="34" t="s">
        <v>1117</v>
      </c>
      <c r="G369" s="34" t="s">
        <v>1116</v>
      </c>
      <c r="H369" s="34" t="s">
        <v>1098</v>
      </c>
      <c r="I369" s="34" t="s">
        <v>1098</v>
      </c>
      <c r="J369" s="34" t="s">
        <v>1098</v>
      </c>
      <c r="K369" s="34" t="s">
        <v>3641</v>
      </c>
      <c r="L369" s="34" t="s">
        <v>1098</v>
      </c>
      <c r="M369" s="34" t="s">
        <v>3642</v>
      </c>
      <c r="N369" s="34" t="s">
        <v>2351</v>
      </c>
      <c r="O369" s="34" t="s">
        <v>1098</v>
      </c>
      <c r="P369" s="34" t="s">
        <v>1098</v>
      </c>
      <c r="Q369" s="34" t="s">
        <v>1098</v>
      </c>
      <c r="R369" s="34" t="s">
        <v>1098</v>
      </c>
      <c r="S369" s="34" t="s">
        <v>1098</v>
      </c>
      <c r="T369" s="34" t="s">
        <v>1098</v>
      </c>
      <c r="U369" s="34" t="s">
        <v>1098</v>
      </c>
    </row>
    <row r="370" spans="1:21" ht="60">
      <c r="A370" s="35">
        <v>368</v>
      </c>
      <c r="B370" s="34" t="s">
        <v>4385</v>
      </c>
      <c r="C370" s="34" t="s">
        <v>416</v>
      </c>
      <c r="D370" s="34" t="s">
        <v>415</v>
      </c>
      <c r="E370" s="34" t="s">
        <v>1117</v>
      </c>
      <c r="F370" s="34" t="s">
        <v>1116</v>
      </c>
      <c r="G370" s="34" t="s">
        <v>1117</v>
      </c>
      <c r="H370" s="34" t="s">
        <v>4696</v>
      </c>
      <c r="I370" s="34" t="s">
        <v>1098</v>
      </c>
      <c r="J370" s="34" t="s">
        <v>1098</v>
      </c>
      <c r="K370" s="34" t="s">
        <v>4384</v>
      </c>
      <c r="L370" s="34" t="s">
        <v>1098</v>
      </c>
      <c r="M370" s="34" t="s">
        <v>416</v>
      </c>
      <c r="N370" s="34" t="s">
        <v>415</v>
      </c>
      <c r="O370" s="34" t="s">
        <v>414</v>
      </c>
      <c r="P370" s="34" t="s">
        <v>4382</v>
      </c>
      <c r="Q370" s="34" t="s">
        <v>113</v>
      </c>
      <c r="R370" s="34" t="s">
        <v>1098</v>
      </c>
      <c r="S370" s="34" t="s">
        <v>1098</v>
      </c>
      <c r="T370" s="34" t="s">
        <v>1098</v>
      </c>
      <c r="U370" s="34" t="s">
        <v>4383</v>
      </c>
    </row>
    <row r="371" spans="1:21" ht="30">
      <c r="A371" s="35">
        <v>369</v>
      </c>
      <c r="B371" s="34" t="s">
        <v>1477</v>
      </c>
      <c r="C371" s="34" t="s">
        <v>1476</v>
      </c>
      <c r="D371" s="34" t="s">
        <v>1474</v>
      </c>
      <c r="E371" s="34" t="s">
        <v>1116</v>
      </c>
      <c r="F371" s="34" t="s">
        <v>1117</v>
      </c>
      <c r="G371" s="34" t="s">
        <v>1116</v>
      </c>
      <c r="H371" s="34" t="s">
        <v>107</v>
      </c>
      <c r="I371" s="34" t="s">
        <v>1098</v>
      </c>
      <c r="J371" s="34" t="s">
        <v>1098</v>
      </c>
      <c r="K371" s="34" t="s">
        <v>1475</v>
      </c>
      <c r="L371" s="34" t="s">
        <v>107</v>
      </c>
      <c r="M371" s="34" t="s">
        <v>1476</v>
      </c>
      <c r="N371" s="34" t="s">
        <v>2189</v>
      </c>
      <c r="O371" s="34" t="s">
        <v>1098</v>
      </c>
      <c r="P371" s="34" t="s">
        <v>1098</v>
      </c>
      <c r="Q371" s="34" t="s">
        <v>1098</v>
      </c>
      <c r="R371" s="34" t="s">
        <v>1098</v>
      </c>
      <c r="S371" s="34" t="s">
        <v>1098</v>
      </c>
      <c r="T371" s="34" t="s">
        <v>1098</v>
      </c>
      <c r="U371" s="34" t="s">
        <v>2190</v>
      </c>
    </row>
    <row r="372" spans="1:21" ht="75">
      <c r="A372" s="35">
        <v>370</v>
      </c>
      <c r="B372" s="34" t="s">
        <v>3458</v>
      </c>
      <c r="C372" s="34" t="s">
        <v>342</v>
      </c>
      <c r="D372" s="34" t="s">
        <v>341</v>
      </c>
      <c r="E372" s="34" t="s">
        <v>1116</v>
      </c>
      <c r="F372" s="34" t="s">
        <v>1117</v>
      </c>
      <c r="G372" s="34" t="s">
        <v>1116</v>
      </c>
      <c r="H372" s="34" t="s">
        <v>4680</v>
      </c>
      <c r="I372" s="34" t="s">
        <v>1098</v>
      </c>
      <c r="J372" s="34" t="s">
        <v>1098</v>
      </c>
      <c r="K372" s="34" t="s">
        <v>3457</v>
      </c>
      <c r="L372" s="34" t="s">
        <v>1098</v>
      </c>
      <c r="M372" s="34" t="s">
        <v>342</v>
      </c>
      <c r="N372" s="34" t="s">
        <v>341</v>
      </c>
      <c r="O372" s="34" t="s">
        <v>210</v>
      </c>
      <c r="P372" s="34" t="s">
        <v>2343</v>
      </c>
      <c r="Q372" s="34" t="s">
        <v>127</v>
      </c>
      <c r="R372" s="34" t="s">
        <v>1098</v>
      </c>
      <c r="S372" s="34" t="s">
        <v>1098</v>
      </c>
      <c r="T372" s="34" t="s">
        <v>1098</v>
      </c>
      <c r="U372" s="34" t="s">
        <v>2344</v>
      </c>
    </row>
    <row r="373" spans="1:21" ht="60">
      <c r="A373" s="35">
        <v>371</v>
      </c>
      <c r="B373" s="34" t="s">
        <v>2108</v>
      </c>
      <c r="C373" s="34" t="s">
        <v>194</v>
      </c>
      <c r="D373" s="34" t="s">
        <v>193</v>
      </c>
      <c r="E373" s="34" t="s">
        <v>1116</v>
      </c>
      <c r="F373" s="34" t="s">
        <v>1117</v>
      </c>
      <c r="G373" s="34" t="s">
        <v>1116</v>
      </c>
      <c r="H373" s="34" t="s">
        <v>4663</v>
      </c>
      <c r="I373" s="34" t="s">
        <v>1098</v>
      </c>
      <c r="J373" s="34" t="s">
        <v>1098</v>
      </c>
      <c r="K373" s="34" t="s">
        <v>2107</v>
      </c>
      <c r="L373" s="34" t="s">
        <v>1098</v>
      </c>
      <c r="M373" s="34" t="s">
        <v>194</v>
      </c>
      <c r="N373" s="34" t="s">
        <v>193</v>
      </c>
      <c r="O373" s="34" t="s">
        <v>180</v>
      </c>
      <c r="P373" s="34" t="s">
        <v>2061</v>
      </c>
      <c r="Q373" s="34" t="s">
        <v>127</v>
      </c>
      <c r="R373" s="34" t="s">
        <v>1098</v>
      </c>
      <c r="S373" s="34" t="s">
        <v>1098</v>
      </c>
      <c r="T373" s="34" t="s">
        <v>1098</v>
      </c>
      <c r="U373" s="34" t="s">
        <v>2062</v>
      </c>
    </row>
    <row r="374" spans="1:21" ht="75">
      <c r="A374" s="35">
        <v>372</v>
      </c>
      <c r="B374" s="34" t="s">
        <v>3199</v>
      </c>
      <c r="C374" s="34" t="s">
        <v>304</v>
      </c>
      <c r="D374" s="34" t="s">
        <v>303</v>
      </c>
      <c r="E374" s="34" t="s">
        <v>1116</v>
      </c>
      <c r="F374" s="34" t="s">
        <v>1117</v>
      </c>
      <c r="G374" s="34" t="s">
        <v>1116</v>
      </c>
      <c r="H374" s="34" t="s">
        <v>4658</v>
      </c>
      <c r="I374" s="34" t="s">
        <v>1368</v>
      </c>
      <c r="J374" s="34" t="s">
        <v>1336</v>
      </c>
      <c r="K374" s="34" t="s">
        <v>3198</v>
      </c>
      <c r="L374" s="34" t="s">
        <v>1098</v>
      </c>
      <c r="M374" s="34" t="s">
        <v>304</v>
      </c>
      <c r="N374" s="34" t="s">
        <v>303</v>
      </c>
      <c r="O374" s="34" t="s">
        <v>120</v>
      </c>
      <c r="P374" s="34" t="s">
        <v>1367</v>
      </c>
      <c r="Q374" s="34" t="s">
        <v>121</v>
      </c>
      <c r="R374" s="34" t="s">
        <v>1318</v>
      </c>
      <c r="S374" s="34" t="s">
        <v>1098</v>
      </c>
      <c r="T374" s="34" t="s">
        <v>1098</v>
      </c>
      <c r="U374" s="34" t="s">
        <v>1369</v>
      </c>
    </row>
    <row r="375" spans="1:21">
      <c r="A375" s="35">
        <v>373</v>
      </c>
      <c r="B375" s="34" t="s">
        <v>1662</v>
      </c>
      <c r="C375" s="34" t="s">
        <v>1661</v>
      </c>
      <c r="D375" s="34" t="s">
        <v>1659</v>
      </c>
      <c r="E375" s="34" t="s">
        <v>1116</v>
      </c>
      <c r="F375" s="34" t="s">
        <v>1117</v>
      </c>
      <c r="G375" s="34" t="s">
        <v>1116</v>
      </c>
      <c r="H375" s="34" t="s">
        <v>107</v>
      </c>
      <c r="I375" s="34" t="s">
        <v>1098</v>
      </c>
      <c r="J375" s="34" t="s">
        <v>1098</v>
      </c>
      <c r="K375" s="34" t="s">
        <v>1660</v>
      </c>
      <c r="L375" s="34" t="s">
        <v>107</v>
      </c>
      <c r="M375" s="34" t="s">
        <v>1661</v>
      </c>
      <c r="N375" s="34" t="s">
        <v>1659</v>
      </c>
      <c r="O375" s="34" t="s">
        <v>1098</v>
      </c>
      <c r="P375" s="34" t="s">
        <v>1098</v>
      </c>
      <c r="Q375" s="34" t="s">
        <v>1098</v>
      </c>
      <c r="R375" s="34" t="s">
        <v>1098</v>
      </c>
      <c r="S375" s="34" t="s">
        <v>1098</v>
      </c>
      <c r="T375" s="34" t="s">
        <v>1098</v>
      </c>
      <c r="U375" s="34" t="s">
        <v>1098</v>
      </c>
    </row>
    <row r="376" spans="1:21" ht="75">
      <c r="A376" s="35">
        <v>374</v>
      </c>
      <c r="B376" s="34" t="s">
        <v>3445</v>
      </c>
      <c r="C376" s="34" t="s">
        <v>332</v>
      </c>
      <c r="D376" s="34" t="s">
        <v>331</v>
      </c>
      <c r="E376" s="34" t="s">
        <v>1116</v>
      </c>
      <c r="F376" s="34" t="s">
        <v>1117</v>
      </c>
      <c r="G376" s="34" t="s">
        <v>1116</v>
      </c>
      <c r="H376" s="34" t="s">
        <v>4680</v>
      </c>
      <c r="I376" s="34" t="s">
        <v>1098</v>
      </c>
      <c r="J376" s="34" t="s">
        <v>1098</v>
      </c>
      <c r="K376" s="34" t="s">
        <v>3444</v>
      </c>
      <c r="L376" s="34" t="s">
        <v>1098</v>
      </c>
      <c r="M376" s="34" t="s">
        <v>332</v>
      </c>
      <c r="N376" s="34" t="s">
        <v>331</v>
      </c>
      <c r="O376" s="34" t="s">
        <v>210</v>
      </c>
      <c r="P376" s="34" t="s">
        <v>2343</v>
      </c>
      <c r="Q376" s="34" t="s">
        <v>127</v>
      </c>
      <c r="R376" s="34" t="s">
        <v>1098</v>
      </c>
      <c r="S376" s="34" t="s">
        <v>1098</v>
      </c>
      <c r="T376" s="34" t="s">
        <v>1098</v>
      </c>
      <c r="U376" s="34" t="s">
        <v>2344</v>
      </c>
    </row>
    <row r="377" spans="1:21">
      <c r="A377" s="35">
        <v>375</v>
      </c>
      <c r="B377" s="34" t="s">
        <v>1423</v>
      </c>
      <c r="C377" s="34" t="s">
        <v>1422</v>
      </c>
      <c r="D377" s="34" t="s">
        <v>1420</v>
      </c>
      <c r="E377" s="34" t="s">
        <v>1116</v>
      </c>
      <c r="F377" s="34" t="s">
        <v>1117</v>
      </c>
      <c r="G377" s="34" t="s">
        <v>1116</v>
      </c>
      <c r="H377" s="34" t="s">
        <v>107</v>
      </c>
      <c r="I377" s="34" t="s">
        <v>1098</v>
      </c>
      <c r="J377" s="34" t="s">
        <v>1098</v>
      </c>
      <c r="K377" s="34" t="s">
        <v>1421</v>
      </c>
      <c r="L377" s="34" t="s">
        <v>107</v>
      </c>
      <c r="M377" s="34" t="s">
        <v>1422</v>
      </c>
      <c r="N377" s="34" t="s">
        <v>1420</v>
      </c>
      <c r="O377" s="34" t="s">
        <v>1098</v>
      </c>
      <c r="P377" s="34" t="s">
        <v>1098</v>
      </c>
      <c r="Q377" s="34" t="s">
        <v>1098</v>
      </c>
      <c r="R377" s="34" t="s">
        <v>1098</v>
      </c>
      <c r="S377" s="34" t="s">
        <v>1098</v>
      </c>
      <c r="T377" s="34" t="s">
        <v>1098</v>
      </c>
      <c r="U377" s="34" t="s">
        <v>1098</v>
      </c>
    </row>
    <row r="378" spans="1:21">
      <c r="A378" s="35">
        <v>376</v>
      </c>
      <c r="B378" s="34" t="s">
        <v>3660</v>
      </c>
      <c r="C378" s="34" t="s">
        <v>3659</v>
      </c>
      <c r="D378" s="34" t="s">
        <v>3657</v>
      </c>
      <c r="E378" s="34" t="s">
        <v>1117</v>
      </c>
      <c r="F378" s="34" t="s">
        <v>1116</v>
      </c>
      <c r="G378" s="34" t="s">
        <v>1116</v>
      </c>
      <c r="H378" s="34" t="s">
        <v>101</v>
      </c>
      <c r="I378" s="34" t="s">
        <v>1098</v>
      </c>
      <c r="J378" s="34" t="s">
        <v>1098</v>
      </c>
      <c r="K378" s="34" t="s">
        <v>3658</v>
      </c>
      <c r="L378" s="34" t="s">
        <v>101</v>
      </c>
      <c r="M378" s="34" t="s">
        <v>3659</v>
      </c>
      <c r="N378" s="34" t="s">
        <v>3657</v>
      </c>
      <c r="O378" s="34" t="s">
        <v>1098</v>
      </c>
      <c r="P378" s="34" t="s">
        <v>1098</v>
      </c>
      <c r="Q378" s="34" t="s">
        <v>1098</v>
      </c>
      <c r="R378" s="34" t="s">
        <v>1098</v>
      </c>
      <c r="S378" s="34" t="s">
        <v>1098</v>
      </c>
      <c r="T378" s="34" t="s">
        <v>1098</v>
      </c>
      <c r="U378" s="34" t="s">
        <v>1098</v>
      </c>
    </row>
    <row r="379" spans="1:21" ht="75">
      <c r="A379" s="35">
        <v>377</v>
      </c>
      <c r="B379" s="34" t="s">
        <v>1823</v>
      </c>
      <c r="C379" s="34" t="s">
        <v>1822</v>
      </c>
      <c r="D379" s="34" t="s">
        <v>1820</v>
      </c>
      <c r="E379" s="34" t="s">
        <v>1116</v>
      </c>
      <c r="F379" s="34" t="s">
        <v>1117</v>
      </c>
      <c r="G379" s="34" t="s">
        <v>1116</v>
      </c>
      <c r="H379" s="34" t="s">
        <v>107</v>
      </c>
      <c r="I379" s="34" t="s">
        <v>1824</v>
      </c>
      <c r="J379" s="34" t="s">
        <v>1098</v>
      </c>
      <c r="K379" s="34" t="s">
        <v>1821</v>
      </c>
      <c r="L379" s="34" t="s">
        <v>107</v>
      </c>
      <c r="M379" s="34" t="s">
        <v>1822</v>
      </c>
      <c r="N379" s="34" t="s">
        <v>1820</v>
      </c>
      <c r="O379" s="34" t="s">
        <v>1098</v>
      </c>
      <c r="P379" s="34" t="s">
        <v>1098</v>
      </c>
      <c r="Q379" s="34" t="s">
        <v>1098</v>
      </c>
      <c r="R379" s="34" t="s">
        <v>1098</v>
      </c>
      <c r="S379" s="34" t="s">
        <v>1098</v>
      </c>
      <c r="T379" s="34" t="s">
        <v>1098</v>
      </c>
      <c r="U379" s="34" t="s">
        <v>1098</v>
      </c>
    </row>
    <row r="380" spans="1:21">
      <c r="A380" s="35">
        <v>378</v>
      </c>
      <c r="B380" s="34" t="s">
        <v>3656</v>
      </c>
      <c r="C380" s="34" t="s">
        <v>3655</v>
      </c>
      <c r="D380" s="34" t="s">
        <v>3653</v>
      </c>
      <c r="E380" s="34" t="s">
        <v>1116</v>
      </c>
      <c r="F380" s="34" t="s">
        <v>1117</v>
      </c>
      <c r="G380" s="34" t="s">
        <v>1116</v>
      </c>
      <c r="H380" s="34" t="s">
        <v>107</v>
      </c>
      <c r="I380" s="34" t="s">
        <v>1098</v>
      </c>
      <c r="J380" s="34" t="s">
        <v>1098</v>
      </c>
      <c r="K380" s="34" t="s">
        <v>3654</v>
      </c>
      <c r="L380" s="34" t="s">
        <v>107</v>
      </c>
      <c r="M380" s="34" t="s">
        <v>3655</v>
      </c>
      <c r="N380" s="34" t="s">
        <v>3653</v>
      </c>
      <c r="O380" s="34" t="s">
        <v>1098</v>
      </c>
      <c r="P380" s="34" t="s">
        <v>1098</v>
      </c>
      <c r="Q380" s="34" t="s">
        <v>1098</v>
      </c>
      <c r="R380" s="34" t="s">
        <v>1098</v>
      </c>
      <c r="S380" s="34" t="s">
        <v>1098</v>
      </c>
      <c r="T380" s="34" t="s">
        <v>1098</v>
      </c>
      <c r="U380" s="34" t="s">
        <v>1098</v>
      </c>
    </row>
    <row r="381" spans="1:21" ht="60">
      <c r="A381" s="35">
        <v>379</v>
      </c>
      <c r="B381" s="34" t="s">
        <v>3652</v>
      </c>
      <c r="C381" s="34" t="s">
        <v>3651</v>
      </c>
      <c r="D381" s="34" t="s">
        <v>3649</v>
      </c>
      <c r="E381" s="34" t="s">
        <v>1116</v>
      </c>
      <c r="F381" s="34" t="s">
        <v>1117</v>
      </c>
      <c r="G381" s="34" t="s">
        <v>1116</v>
      </c>
      <c r="H381" s="34" t="s">
        <v>121</v>
      </c>
      <c r="I381" s="34" t="s">
        <v>1098</v>
      </c>
      <c r="J381" s="34" t="s">
        <v>1098</v>
      </c>
      <c r="K381" s="34" t="s">
        <v>3650</v>
      </c>
      <c r="L381" s="34" t="s">
        <v>121</v>
      </c>
      <c r="M381" s="34" t="s">
        <v>3651</v>
      </c>
      <c r="N381" s="34" t="s">
        <v>3649</v>
      </c>
      <c r="O381" s="34" t="s">
        <v>1098</v>
      </c>
      <c r="P381" s="34" t="s">
        <v>1098</v>
      </c>
      <c r="Q381" s="34" t="s">
        <v>1098</v>
      </c>
      <c r="R381" s="34" t="s">
        <v>1318</v>
      </c>
      <c r="S381" s="34" t="s">
        <v>1098</v>
      </c>
      <c r="T381" s="34" t="s">
        <v>1098</v>
      </c>
      <c r="U381" s="34" t="s">
        <v>1098</v>
      </c>
    </row>
    <row r="382" spans="1:21" ht="60">
      <c r="A382" s="35">
        <v>380</v>
      </c>
      <c r="B382" s="34" t="s">
        <v>2114</v>
      </c>
      <c r="C382" s="34" t="s">
        <v>200</v>
      </c>
      <c r="D382" s="34" t="s">
        <v>199</v>
      </c>
      <c r="E382" s="34" t="s">
        <v>1116</v>
      </c>
      <c r="F382" s="34" t="s">
        <v>1117</v>
      </c>
      <c r="G382" s="34" t="s">
        <v>1116</v>
      </c>
      <c r="H382" s="34" t="s">
        <v>4663</v>
      </c>
      <c r="I382" s="34" t="s">
        <v>1098</v>
      </c>
      <c r="J382" s="34" t="s">
        <v>1098</v>
      </c>
      <c r="K382" s="34" t="s">
        <v>2113</v>
      </c>
      <c r="L382" s="34" t="s">
        <v>1098</v>
      </c>
      <c r="M382" s="34" t="s">
        <v>200</v>
      </c>
      <c r="N382" s="34" t="s">
        <v>199</v>
      </c>
      <c r="O382" s="34" t="s">
        <v>180</v>
      </c>
      <c r="P382" s="34" t="s">
        <v>2061</v>
      </c>
      <c r="Q382" s="34" t="s">
        <v>127</v>
      </c>
      <c r="R382" s="34" t="s">
        <v>1098</v>
      </c>
      <c r="S382" s="34" t="s">
        <v>1098</v>
      </c>
      <c r="T382" s="34" t="s">
        <v>1098</v>
      </c>
      <c r="U382" s="34" t="s">
        <v>2062</v>
      </c>
    </row>
    <row r="383" spans="1:21" ht="30">
      <c r="A383" s="35">
        <v>381</v>
      </c>
      <c r="B383" s="34" t="s">
        <v>2813</v>
      </c>
      <c r="C383" s="34" t="s">
        <v>2812</v>
      </c>
      <c r="D383" s="34" t="s">
        <v>2810</v>
      </c>
      <c r="E383" s="34" t="s">
        <v>1116</v>
      </c>
      <c r="F383" s="34" t="s">
        <v>1117</v>
      </c>
      <c r="G383" s="34" t="s">
        <v>1116</v>
      </c>
      <c r="H383" s="34" t="s">
        <v>107</v>
      </c>
      <c r="I383" s="34" t="s">
        <v>2814</v>
      </c>
      <c r="J383" s="34" t="s">
        <v>1098</v>
      </c>
      <c r="K383" s="34" t="s">
        <v>2811</v>
      </c>
      <c r="L383" s="34" t="s">
        <v>107</v>
      </c>
      <c r="M383" s="34" t="s">
        <v>2812</v>
      </c>
      <c r="N383" s="34" t="s">
        <v>2810</v>
      </c>
      <c r="O383" s="34" t="s">
        <v>1098</v>
      </c>
      <c r="P383" s="34" t="s">
        <v>1098</v>
      </c>
      <c r="Q383" s="34" t="s">
        <v>1098</v>
      </c>
      <c r="R383" s="34" t="s">
        <v>1098</v>
      </c>
      <c r="S383" s="34" t="s">
        <v>1098</v>
      </c>
      <c r="T383" s="34" t="s">
        <v>1098</v>
      </c>
      <c r="U383" s="34" t="s">
        <v>1098</v>
      </c>
    </row>
    <row r="384" spans="1:21">
      <c r="A384" s="35">
        <v>382</v>
      </c>
      <c r="B384" s="34" t="s">
        <v>3324</v>
      </c>
      <c r="C384" s="34" t="s">
        <v>3323</v>
      </c>
      <c r="D384" s="34" t="s">
        <v>3321</v>
      </c>
      <c r="E384" s="34" t="s">
        <v>1116</v>
      </c>
      <c r="F384" s="34" t="s">
        <v>1117</v>
      </c>
      <c r="G384" s="34" t="s">
        <v>1116</v>
      </c>
      <c r="H384" s="34" t="s">
        <v>113</v>
      </c>
      <c r="I384" s="34" t="s">
        <v>1098</v>
      </c>
      <c r="J384" s="34" t="s">
        <v>1098</v>
      </c>
      <c r="K384" s="34" t="s">
        <v>3322</v>
      </c>
      <c r="L384" s="34" t="s">
        <v>113</v>
      </c>
      <c r="M384" s="34" t="s">
        <v>3323</v>
      </c>
      <c r="N384" s="34" t="s">
        <v>3321</v>
      </c>
      <c r="O384" s="34" t="s">
        <v>1098</v>
      </c>
      <c r="P384" s="34" t="s">
        <v>1098</v>
      </c>
      <c r="Q384" s="34" t="s">
        <v>1098</v>
      </c>
      <c r="R384" s="34" t="s">
        <v>1098</v>
      </c>
      <c r="S384" s="34" t="s">
        <v>1098</v>
      </c>
      <c r="T384" s="34" t="s">
        <v>1098</v>
      </c>
      <c r="U384" s="34" t="s">
        <v>1098</v>
      </c>
    </row>
    <row r="385" spans="1:21">
      <c r="A385" s="35">
        <v>383</v>
      </c>
      <c r="B385" s="34" t="s">
        <v>1748</v>
      </c>
      <c r="C385" s="34" t="s">
        <v>1747</v>
      </c>
      <c r="D385" s="34" t="s">
        <v>1745</v>
      </c>
      <c r="E385" s="34" t="s">
        <v>1117</v>
      </c>
      <c r="F385" s="34" t="s">
        <v>1116</v>
      </c>
      <c r="G385" s="34" t="s">
        <v>1117</v>
      </c>
      <c r="H385" s="34" t="s">
        <v>117</v>
      </c>
      <c r="I385" s="34" t="s">
        <v>1098</v>
      </c>
      <c r="J385" s="34" t="s">
        <v>1098</v>
      </c>
      <c r="K385" s="34" t="s">
        <v>1746</v>
      </c>
      <c r="L385" s="34" t="s">
        <v>117</v>
      </c>
      <c r="M385" s="34" t="s">
        <v>1747</v>
      </c>
      <c r="N385" s="34" t="s">
        <v>1745</v>
      </c>
      <c r="O385" s="34" t="s">
        <v>1098</v>
      </c>
      <c r="P385" s="34" t="s">
        <v>1098</v>
      </c>
      <c r="Q385" s="34" t="s">
        <v>1098</v>
      </c>
      <c r="R385" s="34" t="s">
        <v>1098</v>
      </c>
      <c r="S385" s="34" t="s">
        <v>1098</v>
      </c>
      <c r="T385" s="34" t="s">
        <v>1098</v>
      </c>
      <c r="U385" s="34" t="s">
        <v>1098</v>
      </c>
    </row>
    <row r="386" spans="1:21" ht="30">
      <c r="A386" s="35">
        <v>384</v>
      </c>
      <c r="B386" s="34" t="s">
        <v>1616</v>
      </c>
      <c r="C386" s="34" t="s">
        <v>1615</v>
      </c>
      <c r="D386" s="34" t="s">
        <v>1613</v>
      </c>
      <c r="E386" s="34" t="s">
        <v>1117</v>
      </c>
      <c r="F386" s="34" t="s">
        <v>1116</v>
      </c>
      <c r="G386" s="34" t="s">
        <v>1117</v>
      </c>
      <c r="H386" s="34" t="s">
        <v>151</v>
      </c>
      <c r="I386" s="34" t="s">
        <v>1098</v>
      </c>
      <c r="J386" s="34" t="s">
        <v>1098</v>
      </c>
      <c r="K386" s="34" t="s">
        <v>1614</v>
      </c>
      <c r="L386" s="34" t="s">
        <v>151</v>
      </c>
      <c r="M386" s="34" t="s">
        <v>1615</v>
      </c>
      <c r="N386" s="34" t="s">
        <v>1613</v>
      </c>
      <c r="O386" s="34" t="s">
        <v>1098</v>
      </c>
      <c r="P386" s="34" t="s">
        <v>1098</v>
      </c>
      <c r="Q386" s="34" t="s">
        <v>1098</v>
      </c>
      <c r="R386" s="34" t="s">
        <v>1098</v>
      </c>
      <c r="S386" s="34" t="s">
        <v>1098</v>
      </c>
      <c r="T386" s="34" t="s">
        <v>1098</v>
      </c>
      <c r="U386" s="34" t="s">
        <v>1098</v>
      </c>
    </row>
    <row r="387" spans="1:21" ht="60">
      <c r="A387" s="35">
        <v>385</v>
      </c>
      <c r="B387" s="34" t="s">
        <v>2074</v>
      </c>
      <c r="C387" s="34" t="s">
        <v>2073</v>
      </c>
      <c r="D387" s="34" t="s">
        <v>2071</v>
      </c>
      <c r="E387" s="34" t="s">
        <v>1116</v>
      </c>
      <c r="F387" s="34" t="s">
        <v>1117</v>
      </c>
      <c r="G387" s="34" t="s">
        <v>1116</v>
      </c>
      <c r="H387" s="34" t="s">
        <v>107</v>
      </c>
      <c r="I387" s="34" t="s">
        <v>2075</v>
      </c>
      <c r="J387" s="34" t="s">
        <v>1571</v>
      </c>
      <c r="K387" s="34" t="s">
        <v>2072</v>
      </c>
      <c r="L387" s="34" t="s">
        <v>107</v>
      </c>
      <c r="M387" s="34" t="s">
        <v>2073</v>
      </c>
      <c r="N387" s="34" t="s">
        <v>2071</v>
      </c>
      <c r="O387" s="34" t="s">
        <v>1098</v>
      </c>
      <c r="P387" s="34" t="s">
        <v>1098</v>
      </c>
      <c r="Q387" s="34" t="s">
        <v>1098</v>
      </c>
      <c r="R387" s="34" t="s">
        <v>1098</v>
      </c>
      <c r="S387" s="34" t="s">
        <v>1098</v>
      </c>
      <c r="T387" s="34" t="s">
        <v>1098</v>
      </c>
      <c r="U387" s="34" t="s">
        <v>2076</v>
      </c>
    </row>
    <row r="388" spans="1:21" ht="45">
      <c r="A388" s="35">
        <v>386</v>
      </c>
      <c r="B388" s="34" t="s">
        <v>3056</v>
      </c>
      <c r="C388" s="34" t="s">
        <v>296</v>
      </c>
      <c r="D388" s="34" t="s">
        <v>295</v>
      </c>
      <c r="E388" s="34" t="s">
        <v>1117</v>
      </c>
      <c r="F388" s="34" t="s">
        <v>1116</v>
      </c>
      <c r="G388" s="34" t="s">
        <v>1116</v>
      </c>
      <c r="H388" s="34" t="s">
        <v>4695</v>
      </c>
      <c r="I388" s="34" t="s">
        <v>1098</v>
      </c>
      <c r="J388" s="34" t="s">
        <v>1098</v>
      </c>
      <c r="K388" s="34" t="s">
        <v>3055</v>
      </c>
      <c r="L388" s="34" t="s">
        <v>1098</v>
      </c>
      <c r="M388" s="34" t="s">
        <v>296</v>
      </c>
      <c r="N388" s="34" t="s">
        <v>295</v>
      </c>
      <c r="O388" s="34" t="s">
        <v>294</v>
      </c>
      <c r="P388" s="34" t="s">
        <v>3054</v>
      </c>
      <c r="Q388" s="34" t="s">
        <v>151</v>
      </c>
      <c r="R388" s="34" t="s">
        <v>1098</v>
      </c>
      <c r="S388" s="34" t="s">
        <v>1098</v>
      </c>
      <c r="T388" s="34" t="s">
        <v>1098</v>
      </c>
      <c r="U388" s="34" t="s">
        <v>1209</v>
      </c>
    </row>
    <row r="389" spans="1:21">
      <c r="A389" s="35">
        <v>387</v>
      </c>
      <c r="B389" s="34" t="s">
        <v>1469</v>
      </c>
      <c r="C389" s="34" t="s">
        <v>1468</v>
      </c>
      <c r="D389" s="34" t="s">
        <v>1466</v>
      </c>
      <c r="E389" s="34" t="s">
        <v>1116</v>
      </c>
      <c r="F389" s="34" t="s">
        <v>1117</v>
      </c>
      <c r="G389" s="34" t="s">
        <v>1116</v>
      </c>
      <c r="H389" s="34" t="s">
        <v>107</v>
      </c>
      <c r="I389" s="34" t="s">
        <v>1098</v>
      </c>
      <c r="J389" s="34" t="s">
        <v>1098</v>
      </c>
      <c r="K389" s="34" t="s">
        <v>1467</v>
      </c>
      <c r="L389" s="34" t="s">
        <v>107</v>
      </c>
      <c r="M389" s="34" t="s">
        <v>1468</v>
      </c>
      <c r="N389" s="34" t="s">
        <v>1466</v>
      </c>
      <c r="O389" s="34" t="s">
        <v>1098</v>
      </c>
      <c r="P389" s="34" t="s">
        <v>1098</v>
      </c>
      <c r="Q389" s="34" t="s">
        <v>1098</v>
      </c>
      <c r="R389" s="34" t="s">
        <v>1098</v>
      </c>
      <c r="S389" s="34" t="s">
        <v>1098</v>
      </c>
      <c r="T389" s="34" t="s">
        <v>1098</v>
      </c>
      <c r="U389" s="34" t="s">
        <v>1098</v>
      </c>
    </row>
    <row r="390" spans="1:21">
      <c r="A390" s="35">
        <v>388</v>
      </c>
      <c r="B390" s="34" t="s">
        <v>1465</v>
      </c>
      <c r="C390" s="34" t="s">
        <v>1464</v>
      </c>
      <c r="D390" s="34" t="s">
        <v>1462</v>
      </c>
      <c r="E390" s="34" t="s">
        <v>1116</v>
      </c>
      <c r="F390" s="34" t="s">
        <v>1117</v>
      </c>
      <c r="G390" s="34" t="s">
        <v>1116</v>
      </c>
      <c r="H390" s="34" t="s">
        <v>107</v>
      </c>
      <c r="I390" s="34" t="s">
        <v>1098</v>
      </c>
      <c r="J390" s="34" t="s">
        <v>1098</v>
      </c>
      <c r="K390" s="34" t="s">
        <v>1463</v>
      </c>
      <c r="L390" s="34" t="s">
        <v>107</v>
      </c>
      <c r="M390" s="34" t="s">
        <v>1464</v>
      </c>
      <c r="N390" s="34" t="s">
        <v>1462</v>
      </c>
      <c r="O390" s="34" t="s">
        <v>1098</v>
      </c>
      <c r="P390" s="34" t="s">
        <v>1098</v>
      </c>
      <c r="Q390" s="34" t="s">
        <v>1098</v>
      </c>
      <c r="R390" s="34" t="s">
        <v>1098</v>
      </c>
      <c r="S390" s="34" t="s">
        <v>1098</v>
      </c>
      <c r="T390" s="34" t="s">
        <v>1098</v>
      </c>
      <c r="U390" s="34" t="s">
        <v>1098</v>
      </c>
    </row>
    <row r="391" spans="1:21" ht="30">
      <c r="A391" s="35">
        <v>389</v>
      </c>
      <c r="B391" s="34" t="s">
        <v>1658</v>
      </c>
      <c r="C391" s="34" t="s">
        <v>1657</v>
      </c>
      <c r="D391" s="34" t="s">
        <v>1655</v>
      </c>
      <c r="E391" s="34" t="s">
        <v>1116</v>
      </c>
      <c r="F391" s="34" t="s">
        <v>1117</v>
      </c>
      <c r="G391" s="34" t="s">
        <v>1116</v>
      </c>
      <c r="H391" s="34" t="s">
        <v>113</v>
      </c>
      <c r="I391" s="34" t="s">
        <v>1098</v>
      </c>
      <c r="J391" s="34" t="s">
        <v>1098</v>
      </c>
      <c r="K391" s="34" t="s">
        <v>1656</v>
      </c>
      <c r="L391" s="34" t="s">
        <v>113</v>
      </c>
      <c r="M391" s="34" t="s">
        <v>1657</v>
      </c>
      <c r="N391" s="34" t="s">
        <v>2209</v>
      </c>
      <c r="O391" s="34" t="s">
        <v>1098</v>
      </c>
      <c r="P391" s="34" t="s">
        <v>1098</v>
      </c>
      <c r="Q391" s="34" t="s">
        <v>1098</v>
      </c>
      <c r="R391" s="34" t="s">
        <v>1098</v>
      </c>
      <c r="S391" s="34" t="s">
        <v>1098</v>
      </c>
      <c r="T391" s="34" t="s">
        <v>1098</v>
      </c>
      <c r="U391" s="34" t="s">
        <v>2210</v>
      </c>
    </row>
    <row r="392" spans="1:21" ht="45">
      <c r="A392" s="35">
        <v>390</v>
      </c>
      <c r="B392" s="34" t="s">
        <v>3053</v>
      </c>
      <c r="C392" s="34" t="s">
        <v>293</v>
      </c>
      <c r="D392" s="34" t="s">
        <v>292</v>
      </c>
      <c r="E392" s="34" t="s">
        <v>1117</v>
      </c>
      <c r="F392" s="34" t="s">
        <v>1116</v>
      </c>
      <c r="G392" s="34" t="s">
        <v>1116</v>
      </c>
      <c r="H392" s="34" t="s">
        <v>4695</v>
      </c>
      <c r="I392" s="34" t="s">
        <v>1098</v>
      </c>
      <c r="J392" s="34" t="s">
        <v>1098</v>
      </c>
      <c r="K392" s="34" t="s">
        <v>3052</v>
      </c>
      <c r="L392" s="34" t="s">
        <v>1098</v>
      </c>
      <c r="M392" s="34" t="s">
        <v>293</v>
      </c>
      <c r="N392" s="34" t="s">
        <v>292</v>
      </c>
      <c r="O392" s="34" t="s">
        <v>294</v>
      </c>
      <c r="P392" s="34" t="s">
        <v>3054</v>
      </c>
      <c r="Q392" s="34" t="s">
        <v>151</v>
      </c>
      <c r="R392" s="34" t="s">
        <v>1098</v>
      </c>
      <c r="S392" s="34" t="s">
        <v>1098</v>
      </c>
      <c r="T392" s="34" t="s">
        <v>1098</v>
      </c>
      <c r="U392" s="34" t="s">
        <v>1209</v>
      </c>
    </row>
    <row r="393" spans="1:21" ht="60">
      <c r="A393" s="35">
        <v>391</v>
      </c>
      <c r="B393" s="34" t="s">
        <v>3785</v>
      </c>
      <c r="C393" s="34" t="s">
        <v>3784</v>
      </c>
      <c r="D393" s="34" t="s">
        <v>3782</v>
      </c>
      <c r="E393" s="34" t="s">
        <v>1116</v>
      </c>
      <c r="F393" s="34" t="s">
        <v>1117</v>
      </c>
      <c r="G393" s="34" t="s">
        <v>1116</v>
      </c>
      <c r="H393" s="34" t="s">
        <v>107</v>
      </c>
      <c r="I393" s="34" t="s">
        <v>3786</v>
      </c>
      <c r="J393" s="34" t="s">
        <v>1098</v>
      </c>
      <c r="K393" s="34" t="s">
        <v>3783</v>
      </c>
      <c r="L393" s="34" t="s">
        <v>107</v>
      </c>
      <c r="M393" s="34" t="s">
        <v>3784</v>
      </c>
      <c r="N393" s="34" t="s">
        <v>3782</v>
      </c>
      <c r="O393" s="34" t="s">
        <v>1098</v>
      </c>
      <c r="P393" s="34" t="s">
        <v>1098</v>
      </c>
      <c r="Q393" s="34" t="s">
        <v>1098</v>
      </c>
      <c r="R393" s="34" t="s">
        <v>1098</v>
      </c>
      <c r="S393" s="34" t="s">
        <v>1098</v>
      </c>
      <c r="T393" s="34" t="s">
        <v>1098</v>
      </c>
      <c r="U393" s="34" t="s">
        <v>1098</v>
      </c>
    </row>
    <row r="394" spans="1:21">
      <c r="A394" s="35">
        <v>392</v>
      </c>
      <c r="B394" s="34" t="s">
        <v>3812</v>
      </c>
      <c r="C394" s="34" t="s">
        <v>3811</v>
      </c>
      <c r="D394" s="34" t="s">
        <v>3809</v>
      </c>
      <c r="E394" s="34" t="s">
        <v>1117</v>
      </c>
      <c r="F394" s="34" t="s">
        <v>1116</v>
      </c>
      <c r="G394" s="34" t="s">
        <v>1117</v>
      </c>
      <c r="H394" s="34" t="s">
        <v>1308</v>
      </c>
      <c r="I394" s="34" t="s">
        <v>1098</v>
      </c>
      <c r="J394" s="34" t="s">
        <v>1098</v>
      </c>
      <c r="K394" s="34" t="s">
        <v>3810</v>
      </c>
      <c r="L394" s="34" t="s">
        <v>1308</v>
      </c>
      <c r="M394" s="34" t="s">
        <v>3811</v>
      </c>
      <c r="N394" s="34" t="s">
        <v>3809</v>
      </c>
      <c r="O394" s="34" t="s">
        <v>1098</v>
      </c>
      <c r="P394" s="34" t="s">
        <v>1098</v>
      </c>
      <c r="Q394" s="34" t="s">
        <v>1098</v>
      </c>
      <c r="R394" s="34" t="s">
        <v>1098</v>
      </c>
      <c r="S394" s="34" t="s">
        <v>1098</v>
      </c>
      <c r="T394" s="34" t="s">
        <v>1098</v>
      </c>
      <c r="U394" s="34" t="s">
        <v>1098</v>
      </c>
    </row>
    <row r="395" spans="1:21">
      <c r="A395" s="35">
        <v>393</v>
      </c>
      <c r="B395" s="34" t="s">
        <v>2532</v>
      </c>
      <c r="C395" s="34" t="s">
        <v>2531</v>
      </c>
      <c r="D395" s="34" t="s">
        <v>2529</v>
      </c>
      <c r="E395" s="34" t="s">
        <v>1117</v>
      </c>
      <c r="F395" s="34" t="s">
        <v>1116</v>
      </c>
      <c r="G395" s="34" t="s">
        <v>1116</v>
      </c>
      <c r="H395" s="34" t="s">
        <v>1098</v>
      </c>
      <c r="I395" s="34" t="s">
        <v>1098</v>
      </c>
      <c r="J395" s="34" t="s">
        <v>1098</v>
      </c>
      <c r="K395" s="34" t="s">
        <v>2530</v>
      </c>
      <c r="L395" s="34" t="s">
        <v>1098</v>
      </c>
      <c r="M395" s="34" t="s">
        <v>2531</v>
      </c>
      <c r="N395" s="34" t="s">
        <v>2529</v>
      </c>
      <c r="O395" s="34" t="s">
        <v>1098</v>
      </c>
      <c r="P395" s="34" t="s">
        <v>1098</v>
      </c>
      <c r="Q395" s="34" t="s">
        <v>1098</v>
      </c>
      <c r="R395" s="34" t="s">
        <v>1098</v>
      </c>
      <c r="S395" s="34" t="s">
        <v>1098</v>
      </c>
      <c r="T395" s="34" t="s">
        <v>1098</v>
      </c>
      <c r="U395" s="34" t="s">
        <v>1098</v>
      </c>
    </row>
    <row r="396" spans="1:21">
      <c r="A396" s="35">
        <v>394</v>
      </c>
      <c r="B396" s="34" t="s">
        <v>2646</v>
      </c>
      <c r="C396" s="34" t="s">
        <v>2645</v>
      </c>
      <c r="D396" s="34" t="s">
        <v>2643</v>
      </c>
      <c r="E396" s="34" t="s">
        <v>1117</v>
      </c>
      <c r="F396" s="34" t="s">
        <v>1116</v>
      </c>
      <c r="G396" s="34" t="s">
        <v>1116</v>
      </c>
      <c r="H396" s="34" t="s">
        <v>1098</v>
      </c>
      <c r="I396" s="34" t="s">
        <v>1098</v>
      </c>
      <c r="J396" s="34" t="s">
        <v>1098</v>
      </c>
      <c r="K396" s="34" t="s">
        <v>2644</v>
      </c>
      <c r="L396" s="34" t="s">
        <v>1098</v>
      </c>
      <c r="M396" s="34" t="s">
        <v>2645</v>
      </c>
      <c r="N396" s="34" t="s">
        <v>2643</v>
      </c>
      <c r="O396" s="34" t="s">
        <v>1098</v>
      </c>
      <c r="P396" s="34" t="s">
        <v>1098</v>
      </c>
      <c r="Q396" s="34" t="s">
        <v>1098</v>
      </c>
      <c r="R396" s="34" t="s">
        <v>1098</v>
      </c>
      <c r="S396" s="34" t="s">
        <v>1098</v>
      </c>
      <c r="T396" s="34" t="s">
        <v>1098</v>
      </c>
      <c r="U396" s="34" t="s">
        <v>1098</v>
      </c>
    </row>
    <row r="397" spans="1:21">
      <c r="A397" s="35">
        <v>395</v>
      </c>
      <c r="B397" s="34" t="s">
        <v>2650</v>
      </c>
      <c r="C397" s="34" t="s">
        <v>2649</v>
      </c>
      <c r="D397" s="34" t="s">
        <v>2647</v>
      </c>
      <c r="E397" s="34" t="s">
        <v>1117</v>
      </c>
      <c r="F397" s="34" t="s">
        <v>1116</v>
      </c>
      <c r="G397" s="34" t="s">
        <v>1116</v>
      </c>
      <c r="H397" s="34" t="s">
        <v>1098</v>
      </c>
      <c r="I397" s="34" t="s">
        <v>1098</v>
      </c>
      <c r="J397" s="34" t="s">
        <v>1098</v>
      </c>
      <c r="K397" s="34" t="s">
        <v>2648</v>
      </c>
      <c r="L397" s="34" t="s">
        <v>1098</v>
      </c>
      <c r="M397" s="34" t="s">
        <v>2649</v>
      </c>
      <c r="N397" s="34" t="s">
        <v>2647</v>
      </c>
      <c r="O397" s="34" t="s">
        <v>1098</v>
      </c>
      <c r="P397" s="34" t="s">
        <v>1098</v>
      </c>
      <c r="Q397" s="34" t="s">
        <v>1098</v>
      </c>
      <c r="R397" s="34" t="s">
        <v>1098</v>
      </c>
      <c r="S397" s="34" t="s">
        <v>1098</v>
      </c>
      <c r="T397" s="34" t="s">
        <v>1098</v>
      </c>
      <c r="U397" s="34" t="s">
        <v>1098</v>
      </c>
    </row>
    <row r="398" spans="1:21">
      <c r="A398" s="35">
        <v>396</v>
      </c>
      <c r="B398" s="34" t="s">
        <v>3358</v>
      </c>
      <c r="C398" s="34" t="s">
        <v>3357</v>
      </c>
      <c r="D398" s="34" t="s">
        <v>3355</v>
      </c>
      <c r="E398" s="34" t="s">
        <v>1117</v>
      </c>
      <c r="F398" s="34" t="s">
        <v>1116</v>
      </c>
      <c r="G398" s="34" t="s">
        <v>1116</v>
      </c>
      <c r="H398" s="34" t="s">
        <v>1098</v>
      </c>
      <c r="I398" s="34" t="s">
        <v>1098</v>
      </c>
      <c r="J398" s="34" t="s">
        <v>1098</v>
      </c>
      <c r="K398" s="34" t="s">
        <v>3356</v>
      </c>
      <c r="L398" s="34" t="s">
        <v>1098</v>
      </c>
      <c r="M398" s="34" t="s">
        <v>3357</v>
      </c>
      <c r="N398" s="34" t="s">
        <v>3355</v>
      </c>
      <c r="O398" s="34" t="s">
        <v>1098</v>
      </c>
      <c r="P398" s="34" t="s">
        <v>1098</v>
      </c>
      <c r="Q398" s="34" t="s">
        <v>1098</v>
      </c>
      <c r="R398" s="34" t="s">
        <v>1098</v>
      </c>
      <c r="S398" s="34" t="s">
        <v>1098</v>
      </c>
      <c r="T398" s="34" t="s">
        <v>1098</v>
      </c>
      <c r="U398" s="34" t="s">
        <v>1098</v>
      </c>
    </row>
    <row r="399" spans="1:21">
      <c r="A399" s="35">
        <v>397</v>
      </c>
      <c r="B399" s="34" t="s">
        <v>3362</v>
      </c>
      <c r="C399" s="34" t="s">
        <v>3361</v>
      </c>
      <c r="D399" s="34" t="s">
        <v>3359</v>
      </c>
      <c r="E399" s="34" t="s">
        <v>1117</v>
      </c>
      <c r="F399" s="34" t="s">
        <v>1116</v>
      </c>
      <c r="G399" s="34" t="s">
        <v>1116</v>
      </c>
      <c r="H399" s="34" t="s">
        <v>1098</v>
      </c>
      <c r="I399" s="34" t="s">
        <v>1098</v>
      </c>
      <c r="J399" s="34" t="s">
        <v>1098</v>
      </c>
      <c r="K399" s="34" t="s">
        <v>3360</v>
      </c>
      <c r="L399" s="34" t="s">
        <v>1098</v>
      </c>
      <c r="M399" s="34" t="s">
        <v>3361</v>
      </c>
      <c r="N399" s="34" t="s">
        <v>3359</v>
      </c>
      <c r="O399" s="34" t="s">
        <v>1098</v>
      </c>
      <c r="P399" s="34" t="s">
        <v>1098</v>
      </c>
      <c r="Q399" s="34" t="s">
        <v>1098</v>
      </c>
      <c r="R399" s="34" t="s">
        <v>1098</v>
      </c>
      <c r="S399" s="34" t="s">
        <v>1098</v>
      </c>
      <c r="T399" s="34" t="s">
        <v>1098</v>
      </c>
      <c r="U399" s="34" t="s">
        <v>1098</v>
      </c>
    </row>
    <row r="400" spans="1:21" ht="30">
      <c r="A400" s="35">
        <v>398</v>
      </c>
      <c r="B400" s="34" t="s">
        <v>2485</v>
      </c>
      <c r="C400" s="34" t="s">
        <v>2484</v>
      </c>
      <c r="D400" s="34" t="s">
        <v>2482</v>
      </c>
      <c r="E400" s="34" t="s">
        <v>1117</v>
      </c>
      <c r="F400" s="34" t="s">
        <v>1116</v>
      </c>
      <c r="G400" s="34" t="s">
        <v>1116</v>
      </c>
      <c r="H400" s="34" t="s">
        <v>1098</v>
      </c>
      <c r="I400" s="34" t="s">
        <v>1098</v>
      </c>
      <c r="J400" s="34" t="s">
        <v>2486</v>
      </c>
      <c r="K400" s="34" t="s">
        <v>2483</v>
      </c>
      <c r="L400" s="34" t="s">
        <v>1098</v>
      </c>
      <c r="M400" s="34" t="s">
        <v>2484</v>
      </c>
      <c r="N400" s="34" t="s">
        <v>2482</v>
      </c>
      <c r="O400" s="34" t="s">
        <v>1098</v>
      </c>
      <c r="P400" s="34" t="s">
        <v>1098</v>
      </c>
      <c r="Q400" s="34" t="s">
        <v>1098</v>
      </c>
      <c r="R400" s="34" t="s">
        <v>1098</v>
      </c>
      <c r="S400" s="34" t="s">
        <v>1098</v>
      </c>
      <c r="T400" s="34" t="s">
        <v>1098</v>
      </c>
      <c r="U400" s="34" t="s">
        <v>1098</v>
      </c>
    </row>
    <row r="401" spans="1:21">
      <c r="A401" s="35">
        <v>399</v>
      </c>
      <c r="B401" s="34" t="s">
        <v>4023</v>
      </c>
      <c r="C401" s="34" t="s">
        <v>4022</v>
      </c>
      <c r="D401" s="34" t="s">
        <v>4020</v>
      </c>
      <c r="E401" s="34" t="s">
        <v>1117</v>
      </c>
      <c r="F401" s="34" t="s">
        <v>1116</v>
      </c>
      <c r="G401" s="34" t="s">
        <v>1116</v>
      </c>
      <c r="H401" s="34" t="s">
        <v>1098</v>
      </c>
      <c r="I401" s="34" t="s">
        <v>1098</v>
      </c>
      <c r="J401" s="34" t="s">
        <v>1098</v>
      </c>
      <c r="K401" s="34" t="s">
        <v>4021</v>
      </c>
      <c r="L401" s="34" t="s">
        <v>1098</v>
      </c>
      <c r="M401" s="34" t="s">
        <v>4022</v>
      </c>
      <c r="N401" s="34" t="s">
        <v>4020</v>
      </c>
      <c r="O401" s="34" t="s">
        <v>1098</v>
      </c>
      <c r="P401" s="34" t="s">
        <v>1098</v>
      </c>
      <c r="Q401" s="34" t="s">
        <v>1098</v>
      </c>
      <c r="R401" s="34" t="s">
        <v>1098</v>
      </c>
      <c r="S401" s="34" t="s">
        <v>1098</v>
      </c>
      <c r="T401" s="34" t="s">
        <v>1098</v>
      </c>
      <c r="U401" s="34" t="s">
        <v>1098</v>
      </c>
    </row>
    <row r="402" spans="1:21">
      <c r="A402" s="35">
        <v>400</v>
      </c>
      <c r="B402" s="34" t="s">
        <v>4179</v>
      </c>
      <c r="C402" s="34" t="s">
        <v>4178</v>
      </c>
      <c r="D402" s="34" t="s">
        <v>4176</v>
      </c>
      <c r="E402" s="34" t="s">
        <v>1117</v>
      </c>
      <c r="F402" s="34" t="s">
        <v>1116</v>
      </c>
      <c r="G402" s="34" t="s">
        <v>1116</v>
      </c>
      <c r="H402" s="34" t="s">
        <v>1098</v>
      </c>
      <c r="I402" s="34" t="s">
        <v>1098</v>
      </c>
      <c r="J402" s="34" t="s">
        <v>1098</v>
      </c>
      <c r="K402" s="34" t="s">
        <v>4177</v>
      </c>
      <c r="L402" s="34" t="s">
        <v>1098</v>
      </c>
      <c r="M402" s="34" t="s">
        <v>4178</v>
      </c>
      <c r="N402" s="34" t="s">
        <v>4176</v>
      </c>
      <c r="O402" s="34" t="s">
        <v>1098</v>
      </c>
      <c r="P402" s="34" t="s">
        <v>1098</v>
      </c>
      <c r="Q402" s="34" t="s">
        <v>1098</v>
      </c>
      <c r="R402" s="34" t="s">
        <v>1098</v>
      </c>
      <c r="S402" s="34" t="s">
        <v>1098</v>
      </c>
      <c r="T402" s="34" t="s">
        <v>1098</v>
      </c>
      <c r="U402" s="34" t="s">
        <v>1098</v>
      </c>
    </row>
    <row r="403" spans="1:21">
      <c r="A403" s="35">
        <v>401</v>
      </c>
      <c r="B403" s="34" t="s">
        <v>4191</v>
      </c>
      <c r="C403" s="34" t="s">
        <v>4190</v>
      </c>
      <c r="D403" s="34" t="s">
        <v>4188</v>
      </c>
      <c r="E403" s="34" t="s">
        <v>1116</v>
      </c>
      <c r="F403" s="34" t="s">
        <v>1117</v>
      </c>
      <c r="G403" s="34" t="s">
        <v>1116</v>
      </c>
      <c r="H403" s="34" t="s">
        <v>1098</v>
      </c>
      <c r="I403" s="34" t="s">
        <v>1098</v>
      </c>
      <c r="J403" s="34" t="s">
        <v>1098</v>
      </c>
      <c r="K403" s="34" t="s">
        <v>4189</v>
      </c>
      <c r="L403" s="34" t="s">
        <v>1098</v>
      </c>
      <c r="M403" s="34" t="s">
        <v>4190</v>
      </c>
      <c r="N403" s="34" t="s">
        <v>4188</v>
      </c>
      <c r="O403" s="34" t="s">
        <v>1098</v>
      </c>
      <c r="P403" s="34" t="s">
        <v>1098</v>
      </c>
      <c r="Q403" s="34" t="s">
        <v>1098</v>
      </c>
      <c r="R403" s="34" t="s">
        <v>1098</v>
      </c>
      <c r="S403" s="34" t="s">
        <v>1098</v>
      </c>
      <c r="T403" s="34" t="s">
        <v>1098</v>
      </c>
      <c r="U403" s="34" t="s">
        <v>1098</v>
      </c>
    </row>
    <row r="404" spans="1:21" ht="30">
      <c r="A404" s="35">
        <v>402</v>
      </c>
      <c r="B404" s="34" t="s">
        <v>4541</v>
      </c>
      <c r="C404" s="34" t="s">
        <v>4537</v>
      </c>
      <c r="D404" s="34" t="s">
        <v>4535</v>
      </c>
      <c r="E404" s="34" t="s">
        <v>1117</v>
      </c>
      <c r="F404" s="34" t="s">
        <v>1116</v>
      </c>
      <c r="G404" s="34" t="s">
        <v>1116</v>
      </c>
      <c r="H404" s="34" t="s">
        <v>1098</v>
      </c>
      <c r="I404" s="34" t="s">
        <v>1098</v>
      </c>
      <c r="J404" s="34" t="s">
        <v>1098</v>
      </c>
      <c r="K404" s="34" t="s">
        <v>4536</v>
      </c>
      <c r="L404" s="34" t="s">
        <v>1098</v>
      </c>
      <c r="M404" s="34" t="s">
        <v>4537</v>
      </c>
      <c r="N404" s="34" t="s">
        <v>4538</v>
      </c>
      <c r="O404" s="34" t="s">
        <v>1098</v>
      </c>
      <c r="P404" s="34" t="s">
        <v>1098</v>
      </c>
      <c r="Q404" s="34" t="s">
        <v>1098</v>
      </c>
      <c r="R404" s="34" t="s">
        <v>1098</v>
      </c>
      <c r="S404" s="34" t="s">
        <v>1098</v>
      </c>
      <c r="T404" s="34" t="s">
        <v>1098</v>
      </c>
      <c r="U404" s="34" t="s">
        <v>1098</v>
      </c>
    </row>
    <row r="405" spans="1:21">
      <c r="A405" s="35">
        <v>403</v>
      </c>
      <c r="B405" s="34" t="s">
        <v>4547</v>
      </c>
      <c r="C405" s="34" t="s">
        <v>4546</v>
      </c>
      <c r="D405" s="34" t="s">
        <v>4544</v>
      </c>
      <c r="E405" s="34" t="s">
        <v>1117</v>
      </c>
      <c r="F405" s="34" t="s">
        <v>1116</v>
      </c>
      <c r="G405" s="34" t="s">
        <v>1116</v>
      </c>
      <c r="H405" s="34" t="s">
        <v>1098</v>
      </c>
      <c r="I405" s="34" t="s">
        <v>1098</v>
      </c>
      <c r="J405" s="34" t="s">
        <v>1098</v>
      </c>
      <c r="K405" s="34" t="s">
        <v>4545</v>
      </c>
      <c r="L405" s="34" t="s">
        <v>1098</v>
      </c>
      <c r="M405" s="34" t="s">
        <v>4546</v>
      </c>
      <c r="N405" s="34" t="s">
        <v>4544</v>
      </c>
      <c r="O405" s="34" t="s">
        <v>1098</v>
      </c>
      <c r="P405" s="34" t="s">
        <v>1098</v>
      </c>
      <c r="Q405" s="34" t="s">
        <v>1098</v>
      </c>
      <c r="R405" s="34" t="s">
        <v>1098</v>
      </c>
      <c r="S405" s="34" t="s">
        <v>1098</v>
      </c>
      <c r="T405" s="34" t="s">
        <v>1098</v>
      </c>
      <c r="U405" s="34" t="s">
        <v>1098</v>
      </c>
    </row>
    <row r="406" spans="1:21">
      <c r="A406" s="35">
        <v>404</v>
      </c>
      <c r="B406" s="34" t="s">
        <v>3513</v>
      </c>
      <c r="C406" s="34" t="s">
        <v>3512</v>
      </c>
      <c r="D406" s="34" t="s">
        <v>3510</v>
      </c>
      <c r="E406" s="34" t="s">
        <v>1117</v>
      </c>
      <c r="F406" s="34" t="s">
        <v>1116</v>
      </c>
      <c r="G406" s="34" t="s">
        <v>1116</v>
      </c>
      <c r="H406" s="34" t="s">
        <v>1098</v>
      </c>
      <c r="I406" s="34" t="s">
        <v>1098</v>
      </c>
      <c r="J406" s="34" t="s">
        <v>1098</v>
      </c>
      <c r="K406" s="34" t="s">
        <v>3511</v>
      </c>
      <c r="L406" s="34" t="s">
        <v>1098</v>
      </c>
      <c r="M406" s="34" t="s">
        <v>3512</v>
      </c>
      <c r="N406" s="34" t="s">
        <v>3510</v>
      </c>
      <c r="O406" s="34" t="s">
        <v>1098</v>
      </c>
      <c r="P406" s="34" t="s">
        <v>1098</v>
      </c>
      <c r="Q406" s="34" t="s">
        <v>1098</v>
      </c>
      <c r="R406" s="34" t="s">
        <v>1098</v>
      </c>
      <c r="S406" s="34" t="s">
        <v>1098</v>
      </c>
      <c r="T406" s="34" t="s">
        <v>1098</v>
      </c>
      <c r="U406" s="34" t="s">
        <v>1098</v>
      </c>
    </row>
    <row r="407" spans="1:21" ht="60">
      <c r="A407" s="35">
        <v>405</v>
      </c>
      <c r="B407" s="34" t="s">
        <v>2932</v>
      </c>
      <c r="C407" s="34" t="s">
        <v>2931</v>
      </c>
      <c r="D407" s="34" t="s">
        <v>2929</v>
      </c>
      <c r="E407" s="34" t="s">
        <v>1116</v>
      </c>
      <c r="F407" s="34" t="s">
        <v>1117</v>
      </c>
      <c r="G407" s="34" t="s">
        <v>1116</v>
      </c>
      <c r="H407" s="34" t="s">
        <v>121</v>
      </c>
      <c r="I407" s="34" t="s">
        <v>2933</v>
      </c>
      <c r="J407" s="34" t="s">
        <v>1571</v>
      </c>
      <c r="K407" s="34" t="s">
        <v>2930</v>
      </c>
      <c r="L407" s="34" t="s">
        <v>121</v>
      </c>
      <c r="M407" s="34" t="s">
        <v>2931</v>
      </c>
      <c r="N407" s="34" t="s">
        <v>2929</v>
      </c>
      <c r="O407" s="34" t="s">
        <v>1098</v>
      </c>
      <c r="P407" s="34" t="s">
        <v>1098</v>
      </c>
      <c r="Q407" s="34" t="s">
        <v>1098</v>
      </c>
      <c r="R407" s="34" t="s">
        <v>1318</v>
      </c>
      <c r="S407" s="34" t="s">
        <v>1098</v>
      </c>
      <c r="T407" s="34" t="s">
        <v>1098</v>
      </c>
      <c r="U407" s="34" t="s">
        <v>2934</v>
      </c>
    </row>
    <row r="408" spans="1:21">
      <c r="A408" s="35">
        <v>406</v>
      </c>
      <c r="B408" s="34" t="s">
        <v>1264</v>
      </c>
      <c r="C408" s="34" t="s">
        <v>1263</v>
      </c>
      <c r="D408" s="34" t="s">
        <v>1261</v>
      </c>
      <c r="E408" s="34" t="s">
        <v>1117</v>
      </c>
      <c r="F408" s="34" t="s">
        <v>1116</v>
      </c>
      <c r="G408" s="34" t="s">
        <v>1116</v>
      </c>
      <c r="H408" s="34" t="s">
        <v>1098</v>
      </c>
      <c r="I408" s="34" t="s">
        <v>1098</v>
      </c>
      <c r="J408" s="34" t="s">
        <v>1098</v>
      </c>
      <c r="K408" s="34" t="s">
        <v>1262</v>
      </c>
      <c r="L408" s="34" t="s">
        <v>1098</v>
      </c>
      <c r="M408" s="34" t="s">
        <v>1263</v>
      </c>
      <c r="N408" s="34" t="s">
        <v>1261</v>
      </c>
      <c r="O408" s="34" t="s">
        <v>1098</v>
      </c>
      <c r="P408" s="34" t="s">
        <v>1098</v>
      </c>
      <c r="Q408" s="34" t="s">
        <v>1098</v>
      </c>
      <c r="R408" s="34" t="s">
        <v>1098</v>
      </c>
      <c r="S408" s="34" t="s">
        <v>1098</v>
      </c>
      <c r="T408" s="34" t="s">
        <v>1098</v>
      </c>
      <c r="U408" s="34" t="s">
        <v>1098</v>
      </c>
    </row>
    <row r="409" spans="1:21" ht="60">
      <c r="A409" s="35">
        <v>407</v>
      </c>
      <c r="B409" s="34" t="s">
        <v>4195</v>
      </c>
      <c r="C409" s="34" t="s">
        <v>401</v>
      </c>
      <c r="D409" s="34" t="s">
        <v>400</v>
      </c>
      <c r="E409" s="34" t="s">
        <v>1117</v>
      </c>
      <c r="F409" s="34" t="s">
        <v>1116</v>
      </c>
      <c r="G409" s="34" t="s">
        <v>1116</v>
      </c>
      <c r="H409" s="34" t="s">
        <v>4706</v>
      </c>
      <c r="I409" s="34" t="s">
        <v>1098</v>
      </c>
      <c r="J409" s="34" t="s">
        <v>1098</v>
      </c>
      <c r="K409" s="34" t="s">
        <v>4194</v>
      </c>
      <c r="L409" s="34" t="s">
        <v>1098</v>
      </c>
      <c r="M409" s="34" t="s">
        <v>401</v>
      </c>
      <c r="N409" s="34" t="s">
        <v>400</v>
      </c>
      <c r="O409" s="36" t="s">
        <v>206</v>
      </c>
      <c r="P409" s="34" t="s">
        <v>2250</v>
      </c>
      <c r="Q409" s="34" t="s">
        <v>127</v>
      </c>
      <c r="R409" s="34" t="s">
        <v>1098</v>
      </c>
      <c r="S409" s="34" t="s">
        <v>1098</v>
      </c>
      <c r="T409" s="34" t="s">
        <v>1098</v>
      </c>
      <c r="U409" s="34" t="s">
        <v>2251</v>
      </c>
    </row>
    <row r="410" spans="1:21">
      <c r="A410" s="35">
        <v>408</v>
      </c>
      <c r="B410" s="34" t="s">
        <v>1256</v>
      </c>
      <c r="C410" s="34" t="s">
        <v>1255</v>
      </c>
      <c r="D410" s="34" t="s">
        <v>1253</v>
      </c>
      <c r="E410" s="34" t="s">
        <v>1117</v>
      </c>
      <c r="F410" s="34" t="s">
        <v>1116</v>
      </c>
      <c r="G410" s="34" t="s">
        <v>1116</v>
      </c>
      <c r="H410" s="34" t="s">
        <v>1098</v>
      </c>
      <c r="I410" s="34" t="s">
        <v>1098</v>
      </c>
      <c r="J410" s="34" t="s">
        <v>1098</v>
      </c>
      <c r="K410" s="34" t="s">
        <v>1254</v>
      </c>
      <c r="L410" s="34" t="s">
        <v>1098</v>
      </c>
      <c r="M410" s="34" t="s">
        <v>1255</v>
      </c>
      <c r="N410" s="34" t="s">
        <v>1253</v>
      </c>
      <c r="O410" s="34" t="s">
        <v>1098</v>
      </c>
      <c r="P410" s="34" t="s">
        <v>1098</v>
      </c>
      <c r="Q410" s="34" t="s">
        <v>1098</v>
      </c>
      <c r="R410" s="34" t="s">
        <v>1098</v>
      </c>
      <c r="S410" s="34" t="s">
        <v>1098</v>
      </c>
      <c r="T410" s="34" t="s">
        <v>1098</v>
      </c>
      <c r="U410" s="34" t="s">
        <v>1098</v>
      </c>
    </row>
    <row r="411" spans="1:21">
      <c r="A411" s="35">
        <v>409</v>
      </c>
      <c r="B411" s="34" t="s">
        <v>3257</v>
      </c>
      <c r="C411" s="34" t="s">
        <v>3256</v>
      </c>
      <c r="D411" s="34" t="s">
        <v>3254</v>
      </c>
      <c r="E411" s="34" t="s">
        <v>1117</v>
      </c>
      <c r="F411" s="34" t="s">
        <v>1116</v>
      </c>
      <c r="G411" s="34" t="s">
        <v>1116</v>
      </c>
      <c r="H411" s="34" t="s">
        <v>1098</v>
      </c>
      <c r="I411" s="34" t="s">
        <v>1098</v>
      </c>
      <c r="J411" s="34" t="s">
        <v>1098</v>
      </c>
      <c r="K411" s="34" t="s">
        <v>3255</v>
      </c>
      <c r="L411" s="34" t="s">
        <v>1098</v>
      </c>
      <c r="M411" s="34" t="s">
        <v>3256</v>
      </c>
      <c r="N411" s="34" t="s">
        <v>3254</v>
      </c>
      <c r="O411" s="34" t="s">
        <v>1098</v>
      </c>
      <c r="P411" s="34" t="s">
        <v>1098</v>
      </c>
      <c r="Q411" s="34" t="s">
        <v>1098</v>
      </c>
      <c r="R411" s="34" t="s">
        <v>1098</v>
      </c>
      <c r="S411" s="34" t="s">
        <v>1098</v>
      </c>
      <c r="T411" s="34" t="s">
        <v>1098</v>
      </c>
      <c r="U411" s="34" t="s">
        <v>1098</v>
      </c>
    </row>
    <row r="412" spans="1:21" ht="90">
      <c r="A412" s="35">
        <v>410</v>
      </c>
      <c r="B412" s="34" t="s">
        <v>3299</v>
      </c>
      <c r="C412" s="34" t="s">
        <v>3298</v>
      </c>
      <c r="D412" s="34" t="s">
        <v>3296</v>
      </c>
      <c r="E412" s="34" t="s">
        <v>1117</v>
      </c>
      <c r="F412" s="34" t="s">
        <v>1116</v>
      </c>
      <c r="G412" s="34" t="s">
        <v>1116</v>
      </c>
      <c r="H412" s="34" t="s">
        <v>1098</v>
      </c>
      <c r="I412" s="34" t="s">
        <v>3300</v>
      </c>
      <c r="J412" s="34" t="s">
        <v>1098</v>
      </c>
      <c r="K412" s="34" t="s">
        <v>3297</v>
      </c>
      <c r="L412" s="34" t="s">
        <v>1098</v>
      </c>
      <c r="M412" s="34" t="s">
        <v>3298</v>
      </c>
      <c r="N412" s="34" t="s">
        <v>3296</v>
      </c>
      <c r="O412" s="34" t="s">
        <v>1098</v>
      </c>
      <c r="P412" s="34" t="s">
        <v>1098</v>
      </c>
      <c r="Q412" s="34" t="s">
        <v>1098</v>
      </c>
      <c r="R412" s="34" t="s">
        <v>1098</v>
      </c>
      <c r="S412" s="34" t="s">
        <v>1098</v>
      </c>
      <c r="T412" s="34" t="s">
        <v>1098</v>
      </c>
      <c r="U412" s="34" t="s">
        <v>1098</v>
      </c>
    </row>
    <row r="413" spans="1:21" ht="150">
      <c r="A413" s="35">
        <v>411</v>
      </c>
      <c r="B413" s="34" t="s">
        <v>2678</v>
      </c>
      <c r="C413" s="34" t="s">
        <v>2677</v>
      </c>
      <c r="D413" s="34" t="s">
        <v>2675</v>
      </c>
      <c r="E413" s="34" t="s">
        <v>1117</v>
      </c>
      <c r="F413" s="34" t="s">
        <v>1116</v>
      </c>
      <c r="G413" s="34" t="s">
        <v>1116</v>
      </c>
      <c r="H413" s="34" t="s">
        <v>1098</v>
      </c>
      <c r="I413" s="34" t="s">
        <v>2679</v>
      </c>
      <c r="J413" s="34" t="s">
        <v>1098</v>
      </c>
      <c r="K413" s="34" t="s">
        <v>2676</v>
      </c>
      <c r="L413" s="34" t="s">
        <v>1098</v>
      </c>
      <c r="M413" s="34" t="s">
        <v>2677</v>
      </c>
      <c r="N413" s="34" t="s">
        <v>2675</v>
      </c>
      <c r="O413" s="34" t="s">
        <v>1098</v>
      </c>
      <c r="P413" s="34" t="s">
        <v>1098</v>
      </c>
      <c r="Q413" s="34" t="s">
        <v>1098</v>
      </c>
      <c r="R413" s="34" t="s">
        <v>1098</v>
      </c>
      <c r="S413" s="34" t="s">
        <v>1098</v>
      </c>
      <c r="T413" s="34" t="s">
        <v>1098</v>
      </c>
      <c r="U413" s="34" t="s">
        <v>1098</v>
      </c>
    </row>
    <row r="414" spans="1:21" ht="45">
      <c r="A414" s="35">
        <v>412</v>
      </c>
      <c r="B414" s="34" t="s">
        <v>2788</v>
      </c>
      <c r="C414" s="34" t="s">
        <v>233</v>
      </c>
      <c r="D414" s="34" t="s">
        <v>232</v>
      </c>
      <c r="E414" s="34" t="s">
        <v>1117</v>
      </c>
      <c r="F414" s="34" t="s">
        <v>1116</v>
      </c>
      <c r="G414" s="34" t="s">
        <v>1116</v>
      </c>
      <c r="H414" s="34" t="s">
        <v>4707</v>
      </c>
      <c r="I414" s="34" t="s">
        <v>1098</v>
      </c>
      <c r="J414" s="34" t="s">
        <v>1098</v>
      </c>
      <c r="K414" s="34" t="s">
        <v>2787</v>
      </c>
      <c r="L414" s="34" t="s">
        <v>1098</v>
      </c>
      <c r="M414" s="34" t="s">
        <v>233</v>
      </c>
      <c r="N414" s="34" t="s">
        <v>232</v>
      </c>
      <c r="O414" s="34" t="s">
        <v>234</v>
      </c>
      <c r="P414" s="34" t="s">
        <v>2789</v>
      </c>
      <c r="Q414" s="34" t="s">
        <v>235</v>
      </c>
      <c r="R414" s="34" t="s">
        <v>1098</v>
      </c>
      <c r="S414" s="34" t="s">
        <v>1098</v>
      </c>
      <c r="T414" s="34" t="s">
        <v>1098</v>
      </c>
      <c r="U414" s="34" t="s">
        <v>2790</v>
      </c>
    </row>
    <row r="415" spans="1:21">
      <c r="A415" s="35">
        <v>413</v>
      </c>
      <c r="B415" s="34" t="s">
        <v>2481</v>
      </c>
      <c r="C415" s="34" t="s">
        <v>2480</v>
      </c>
      <c r="D415" s="34" t="s">
        <v>2478</v>
      </c>
      <c r="E415" s="34" t="s">
        <v>1117</v>
      </c>
      <c r="F415" s="34" t="s">
        <v>1116</v>
      </c>
      <c r="G415" s="34" t="s">
        <v>1116</v>
      </c>
      <c r="H415" s="34" t="s">
        <v>1098</v>
      </c>
      <c r="I415" s="34" t="s">
        <v>1098</v>
      </c>
      <c r="J415" s="34" t="s">
        <v>1098</v>
      </c>
      <c r="K415" s="34" t="s">
        <v>2479</v>
      </c>
      <c r="L415" s="34" t="s">
        <v>1098</v>
      </c>
      <c r="M415" s="34" t="s">
        <v>2480</v>
      </c>
      <c r="N415" s="34" t="s">
        <v>2478</v>
      </c>
      <c r="O415" s="34" t="s">
        <v>1098</v>
      </c>
      <c r="P415" s="34" t="s">
        <v>1098</v>
      </c>
      <c r="Q415" s="34" t="s">
        <v>1098</v>
      </c>
      <c r="R415" s="34" t="s">
        <v>1098</v>
      </c>
      <c r="S415" s="34" t="s">
        <v>1098</v>
      </c>
      <c r="T415" s="34" t="s">
        <v>1098</v>
      </c>
      <c r="U415" s="34" t="s">
        <v>1098</v>
      </c>
    </row>
    <row r="416" spans="1:21">
      <c r="A416" s="35">
        <v>414</v>
      </c>
      <c r="B416" s="34" t="s">
        <v>4212</v>
      </c>
      <c r="C416" s="34" t="s">
        <v>4211</v>
      </c>
      <c r="D416" s="34" t="s">
        <v>4209</v>
      </c>
      <c r="E416" s="34" t="s">
        <v>1117</v>
      </c>
      <c r="F416" s="34" t="s">
        <v>1116</v>
      </c>
      <c r="G416" s="34" t="s">
        <v>1116</v>
      </c>
      <c r="H416" s="34" t="s">
        <v>1098</v>
      </c>
      <c r="I416" s="34" t="s">
        <v>1098</v>
      </c>
      <c r="J416" s="34" t="s">
        <v>1098</v>
      </c>
      <c r="K416" s="34" t="s">
        <v>4210</v>
      </c>
      <c r="L416" s="34" t="s">
        <v>1098</v>
      </c>
      <c r="M416" s="34" t="s">
        <v>4211</v>
      </c>
      <c r="N416" s="34" t="s">
        <v>4209</v>
      </c>
      <c r="O416" s="34" t="s">
        <v>1098</v>
      </c>
      <c r="P416" s="34" t="s">
        <v>1098</v>
      </c>
      <c r="Q416" s="34" t="s">
        <v>1098</v>
      </c>
      <c r="R416" s="34" t="s">
        <v>1098</v>
      </c>
      <c r="S416" s="34" t="s">
        <v>1098</v>
      </c>
      <c r="T416" s="34" t="s">
        <v>1098</v>
      </c>
      <c r="U416" s="34" t="s">
        <v>1098</v>
      </c>
    </row>
    <row r="417" spans="1:21">
      <c r="A417" s="35">
        <v>415</v>
      </c>
      <c r="B417" s="34" t="s">
        <v>4224</v>
      </c>
      <c r="C417" s="34" t="s">
        <v>4223</v>
      </c>
      <c r="D417" s="34" t="s">
        <v>4221</v>
      </c>
      <c r="E417" s="34" t="s">
        <v>1117</v>
      </c>
      <c r="F417" s="34" t="s">
        <v>1116</v>
      </c>
      <c r="G417" s="34" t="s">
        <v>1116</v>
      </c>
      <c r="H417" s="34" t="s">
        <v>1098</v>
      </c>
      <c r="I417" s="34" t="s">
        <v>1098</v>
      </c>
      <c r="J417" s="34" t="s">
        <v>1098</v>
      </c>
      <c r="K417" s="34" t="s">
        <v>4222</v>
      </c>
      <c r="L417" s="34" t="s">
        <v>1098</v>
      </c>
      <c r="M417" s="34" t="s">
        <v>4223</v>
      </c>
      <c r="N417" s="34" t="s">
        <v>4221</v>
      </c>
      <c r="O417" s="34" t="s">
        <v>1098</v>
      </c>
      <c r="P417" s="34" t="s">
        <v>1098</v>
      </c>
      <c r="Q417" s="34" t="s">
        <v>1098</v>
      </c>
      <c r="R417" s="34" t="s">
        <v>1098</v>
      </c>
      <c r="S417" s="34" t="s">
        <v>1098</v>
      </c>
      <c r="T417" s="34" t="s">
        <v>1098</v>
      </c>
      <c r="U417" s="34" t="s">
        <v>1098</v>
      </c>
    </row>
    <row r="418" spans="1:21">
      <c r="A418" s="35">
        <v>416</v>
      </c>
      <c r="B418" s="34" t="s">
        <v>4216</v>
      </c>
      <c r="C418" s="34" t="s">
        <v>4215</v>
      </c>
      <c r="D418" s="34" t="s">
        <v>4213</v>
      </c>
      <c r="E418" s="34" t="s">
        <v>1117</v>
      </c>
      <c r="F418" s="34" t="s">
        <v>1116</v>
      </c>
      <c r="G418" s="34" t="s">
        <v>1116</v>
      </c>
      <c r="H418" s="34" t="s">
        <v>1098</v>
      </c>
      <c r="I418" s="34" t="s">
        <v>1098</v>
      </c>
      <c r="J418" s="34" t="s">
        <v>1098</v>
      </c>
      <c r="K418" s="34" t="s">
        <v>4214</v>
      </c>
      <c r="L418" s="34" t="s">
        <v>1098</v>
      </c>
      <c r="M418" s="34" t="s">
        <v>4215</v>
      </c>
      <c r="N418" s="34" t="s">
        <v>4213</v>
      </c>
      <c r="O418" s="34" t="s">
        <v>1098</v>
      </c>
      <c r="P418" s="34" t="s">
        <v>1098</v>
      </c>
      <c r="Q418" s="34" t="s">
        <v>1098</v>
      </c>
      <c r="R418" s="34" t="s">
        <v>1098</v>
      </c>
      <c r="S418" s="34" t="s">
        <v>1098</v>
      </c>
      <c r="T418" s="34" t="s">
        <v>1098</v>
      </c>
      <c r="U418" s="34" t="s">
        <v>1098</v>
      </c>
    </row>
    <row r="419" spans="1:21" ht="30">
      <c r="A419" s="35">
        <v>417</v>
      </c>
      <c r="B419" s="34" t="s">
        <v>2404</v>
      </c>
      <c r="C419" s="34" t="s">
        <v>4153</v>
      </c>
      <c r="D419" s="34" t="s">
        <v>4151</v>
      </c>
      <c r="E419" s="34" t="s">
        <v>1117</v>
      </c>
      <c r="F419" s="34" t="s">
        <v>1116</v>
      </c>
      <c r="G419" s="34" t="s">
        <v>1116</v>
      </c>
      <c r="H419" s="34" t="s">
        <v>1098</v>
      </c>
      <c r="I419" s="34" t="s">
        <v>1098</v>
      </c>
      <c r="J419" s="34" t="s">
        <v>1098</v>
      </c>
      <c r="K419" s="34" t="s">
        <v>4152</v>
      </c>
      <c r="L419" s="34" t="s">
        <v>1098</v>
      </c>
      <c r="M419" s="34" t="s">
        <v>4153</v>
      </c>
      <c r="N419" s="34" t="s">
        <v>2403</v>
      </c>
      <c r="O419" s="34" t="s">
        <v>1098</v>
      </c>
      <c r="P419" s="34" t="s">
        <v>1098</v>
      </c>
      <c r="Q419" s="34" t="s">
        <v>1098</v>
      </c>
      <c r="R419" s="34" t="s">
        <v>1098</v>
      </c>
      <c r="S419" s="34" t="s">
        <v>1098</v>
      </c>
      <c r="T419" s="34" t="s">
        <v>1098</v>
      </c>
      <c r="U419" s="34" t="s">
        <v>2405</v>
      </c>
    </row>
    <row r="420" spans="1:21">
      <c r="A420" s="35">
        <v>418</v>
      </c>
      <c r="B420" s="34" t="s">
        <v>2461</v>
      </c>
      <c r="C420" s="34" t="s">
        <v>2460</v>
      </c>
      <c r="D420" s="34" t="s">
        <v>2458</v>
      </c>
      <c r="E420" s="34" t="s">
        <v>1117</v>
      </c>
      <c r="F420" s="34" t="s">
        <v>1116</v>
      </c>
      <c r="G420" s="34" t="s">
        <v>1116</v>
      </c>
      <c r="H420" s="34" t="s">
        <v>1098</v>
      </c>
      <c r="I420" s="34" t="s">
        <v>1098</v>
      </c>
      <c r="J420" s="34" t="s">
        <v>1098</v>
      </c>
      <c r="K420" s="34" t="s">
        <v>2459</v>
      </c>
      <c r="L420" s="34" t="s">
        <v>1098</v>
      </c>
      <c r="M420" s="34" t="s">
        <v>2460</v>
      </c>
      <c r="N420" s="34" t="s">
        <v>2458</v>
      </c>
      <c r="O420" s="34" t="s">
        <v>1098</v>
      </c>
      <c r="P420" s="34" t="s">
        <v>1098</v>
      </c>
      <c r="Q420" s="34" t="s">
        <v>1098</v>
      </c>
      <c r="R420" s="34" t="s">
        <v>1098</v>
      </c>
      <c r="S420" s="34" t="s">
        <v>1098</v>
      </c>
      <c r="T420" s="34" t="s">
        <v>1098</v>
      </c>
      <c r="U420" s="34" t="s">
        <v>1098</v>
      </c>
    </row>
    <row r="421" spans="1:21" ht="30">
      <c r="A421" s="35">
        <v>419</v>
      </c>
      <c r="B421" s="34" t="s">
        <v>2419</v>
      </c>
      <c r="C421" s="34" t="s">
        <v>4333</v>
      </c>
      <c r="D421" s="34" t="s">
        <v>4331</v>
      </c>
      <c r="E421" s="34" t="s">
        <v>1117</v>
      </c>
      <c r="F421" s="34" t="s">
        <v>1116</v>
      </c>
      <c r="G421" s="34" t="s">
        <v>1116</v>
      </c>
      <c r="H421" s="34" t="s">
        <v>1098</v>
      </c>
      <c r="I421" s="34" t="s">
        <v>2420</v>
      </c>
      <c r="J421" s="34" t="s">
        <v>1098</v>
      </c>
      <c r="K421" s="34" t="s">
        <v>4332</v>
      </c>
      <c r="L421" s="34" t="s">
        <v>1098</v>
      </c>
      <c r="M421" s="34" t="s">
        <v>4333</v>
      </c>
      <c r="N421" s="34" t="s">
        <v>2418</v>
      </c>
      <c r="O421" s="34" t="s">
        <v>1098</v>
      </c>
      <c r="P421" s="34" t="s">
        <v>1098</v>
      </c>
      <c r="Q421" s="34" t="s">
        <v>1098</v>
      </c>
      <c r="R421" s="34" t="s">
        <v>1098</v>
      </c>
      <c r="S421" s="34" t="s">
        <v>1098</v>
      </c>
      <c r="T421" s="34" t="s">
        <v>1098</v>
      </c>
      <c r="U421" s="34" t="s">
        <v>2421</v>
      </c>
    </row>
    <row r="422" spans="1:21">
      <c r="A422" s="35">
        <v>420</v>
      </c>
      <c r="B422" s="34" t="s">
        <v>3289</v>
      </c>
      <c r="C422" s="34" t="s">
        <v>3288</v>
      </c>
      <c r="D422" s="34" t="s">
        <v>3286</v>
      </c>
      <c r="E422" s="34" t="s">
        <v>1116</v>
      </c>
      <c r="F422" s="34" t="s">
        <v>1117</v>
      </c>
      <c r="G422" s="34" t="s">
        <v>1116</v>
      </c>
      <c r="H422" s="34" t="s">
        <v>107</v>
      </c>
      <c r="I422" s="34" t="s">
        <v>1098</v>
      </c>
      <c r="J422" s="34" t="s">
        <v>1098</v>
      </c>
      <c r="K422" s="34" t="s">
        <v>3287</v>
      </c>
      <c r="L422" s="34" t="s">
        <v>107</v>
      </c>
      <c r="M422" s="34" t="s">
        <v>3288</v>
      </c>
      <c r="N422" s="34" t="s">
        <v>3286</v>
      </c>
      <c r="O422" s="34" t="s">
        <v>1098</v>
      </c>
      <c r="P422" s="34" t="s">
        <v>1098</v>
      </c>
      <c r="Q422" s="34" t="s">
        <v>1098</v>
      </c>
      <c r="R422" s="34" t="s">
        <v>1098</v>
      </c>
      <c r="S422" s="34" t="s">
        <v>1098</v>
      </c>
      <c r="T422" s="34" t="s">
        <v>1098</v>
      </c>
      <c r="U422" s="34" t="s">
        <v>1098</v>
      </c>
    </row>
    <row r="423" spans="1:21" ht="45">
      <c r="A423" s="35">
        <v>421</v>
      </c>
      <c r="B423" s="34" t="s">
        <v>1291</v>
      </c>
      <c r="C423" s="34" t="s">
        <v>105</v>
      </c>
      <c r="D423" s="34" t="s">
        <v>104</v>
      </c>
      <c r="E423" s="34" t="s">
        <v>1116</v>
      </c>
      <c r="F423" s="34" t="s">
        <v>1117</v>
      </c>
      <c r="G423" s="34" t="s">
        <v>1116</v>
      </c>
      <c r="H423" s="34" t="s">
        <v>4708</v>
      </c>
      <c r="I423" s="34" t="s">
        <v>1098</v>
      </c>
      <c r="J423" s="34" t="s">
        <v>1098</v>
      </c>
      <c r="K423" s="34" t="s">
        <v>1290</v>
      </c>
      <c r="L423" s="34" t="s">
        <v>1098</v>
      </c>
      <c r="M423" s="34" t="s">
        <v>105</v>
      </c>
      <c r="N423" s="34" t="s">
        <v>104</v>
      </c>
      <c r="O423" s="34" t="s">
        <v>106</v>
      </c>
      <c r="P423" s="34" t="s">
        <v>1292</v>
      </c>
      <c r="Q423" s="34" t="s">
        <v>107</v>
      </c>
      <c r="R423" s="34" t="s">
        <v>1098</v>
      </c>
      <c r="S423" s="34" t="s">
        <v>1098</v>
      </c>
      <c r="T423" s="34" t="s">
        <v>1098</v>
      </c>
      <c r="U423" s="34" t="s">
        <v>1293</v>
      </c>
    </row>
    <row r="424" spans="1:21" ht="30">
      <c r="A424" s="35">
        <v>422</v>
      </c>
      <c r="B424" s="34" t="s">
        <v>1859</v>
      </c>
      <c r="C424" s="34" t="s">
        <v>1857</v>
      </c>
      <c r="D424" s="34" t="s">
        <v>1855</v>
      </c>
      <c r="E424" s="34" t="s">
        <v>1117</v>
      </c>
      <c r="F424" s="34" t="s">
        <v>1116</v>
      </c>
      <c r="G424" s="34" t="s">
        <v>1117</v>
      </c>
      <c r="H424" s="34" t="s">
        <v>107</v>
      </c>
      <c r="I424" s="34" t="s">
        <v>1098</v>
      </c>
      <c r="J424" s="34" t="s">
        <v>1809</v>
      </c>
      <c r="K424" s="34" t="s">
        <v>1856</v>
      </c>
      <c r="L424" s="34" t="s">
        <v>107</v>
      </c>
      <c r="M424" s="34" t="s">
        <v>1857</v>
      </c>
      <c r="N424" s="34" t="s">
        <v>1858</v>
      </c>
      <c r="O424" s="34" t="s">
        <v>1098</v>
      </c>
      <c r="P424" s="34" t="s">
        <v>1098</v>
      </c>
      <c r="Q424" s="34" t="s">
        <v>1098</v>
      </c>
      <c r="R424" s="34" t="s">
        <v>1098</v>
      </c>
      <c r="S424" s="34" t="s">
        <v>1098</v>
      </c>
      <c r="T424" s="34" t="s">
        <v>1098</v>
      </c>
      <c r="U424" s="34" t="s">
        <v>1098</v>
      </c>
    </row>
    <row r="425" spans="1:21">
      <c r="A425" s="35">
        <v>423</v>
      </c>
      <c r="B425" s="34" t="s">
        <v>3795</v>
      </c>
      <c r="C425" s="34" t="s">
        <v>3794</v>
      </c>
      <c r="D425" s="34" t="s">
        <v>3792</v>
      </c>
      <c r="E425" s="34" t="s">
        <v>1116</v>
      </c>
      <c r="F425" s="34" t="s">
        <v>1117</v>
      </c>
      <c r="G425" s="34" t="s">
        <v>1116</v>
      </c>
      <c r="H425" s="34" t="s">
        <v>107</v>
      </c>
      <c r="I425" s="34" t="s">
        <v>1098</v>
      </c>
      <c r="J425" s="34" t="s">
        <v>1098</v>
      </c>
      <c r="K425" s="34" t="s">
        <v>3793</v>
      </c>
      <c r="L425" s="34" t="s">
        <v>107</v>
      </c>
      <c r="M425" s="34" t="s">
        <v>3794</v>
      </c>
      <c r="N425" s="34" t="s">
        <v>3792</v>
      </c>
      <c r="O425" s="34" t="s">
        <v>1098</v>
      </c>
      <c r="P425" s="34" t="s">
        <v>1098</v>
      </c>
      <c r="Q425" s="34" t="s">
        <v>1098</v>
      </c>
      <c r="R425" s="34" t="s">
        <v>1098</v>
      </c>
      <c r="S425" s="34" t="s">
        <v>1098</v>
      </c>
      <c r="T425" s="34" t="s">
        <v>1098</v>
      </c>
      <c r="U425" s="34" t="s">
        <v>1098</v>
      </c>
    </row>
    <row r="426" spans="1:21">
      <c r="A426" s="35">
        <v>424</v>
      </c>
      <c r="B426" s="34" t="s">
        <v>1394</v>
      </c>
      <c r="C426" s="34" t="s">
        <v>1393</v>
      </c>
      <c r="D426" s="34" t="s">
        <v>1391</v>
      </c>
      <c r="E426" s="34" t="s">
        <v>1116</v>
      </c>
      <c r="F426" s="34" t="s">
        <v>1117</v>
      </c>
      <c r="G426" s="34" t="s">
        <v>1116</v>
      </c>
      <c r="H426" s="34" t="s">
        <v>107</v>
      </c>
      <c r="I426" s="34" t="s">
        <v>1098</v>
      </c>
      <c r="J426" s="34" t="s">
        <v>1098</v>
      </c>
      <c r="K426" s="34" t="s">
        <v>1392</v>
      </c>
      <c r="L426" s="34" t="s">
        <v>107</v>
      </c>
      <c r="M426" s="34" t="s">
        <v>1393</v>
      </c>
      <c r="N426" s="34" t="s">
        <v>1391</v>
      </c>
      <c r="O426" s="34" t="s">
        <v>1098</v>
      </c>
      <c r="P426" s="34" t="s">
        <v>1098</v>
      </c>
      <c r="Q426" s="34" t="s">
        <v>1098</v>
      </c>
      <c r="R426" s="34" t="s">
        <v>1098</v>
      </c>
      <c r="S426" s="34" t="s">
        <v>1098</v>
      </c>
      <c r="T426" s="34" t="s">
        <v>1098</v>
      </c>
      <c r="U426" s="34" t="s">
        <v>1098</v>
      </c>
    </row>
    <row r="427" spans="1:21" ht="60">
      <c r="A427" s="35">
        <v>425</v>
      </c>
      <c r="B427" s="34" t="s">
        <v>2119</v>
      </c>
      <c r="C427" s="34" t="s">
        <v>203</v>
      </c>
      <c r="D427" s="34" t="s">
        <v>202</v>
      </c>
      <c r="E427" s="34" t="s">
        <v>1116</v>
      </c>
      <c r="F427" s="34" t="s">
        <v>1117</v>
      </c>
      <c r="G427" s="34" t="s">
        <v>1116</v>
      </c>
      <c r="H427" s="34" t="s">
        <v>4663</v>
      </c>
      <c r="I427" s="34" t="s">
        <v>1098</v>
      </c>
      <c r="J427" s="34" t="s">
        <v>1098</v>
      </c>
      <c r="K427" s="34" t="s">
        <v>2118</v>
      </c>
      <c r="L427" s="34" t="s">
        <v>1098</v>
      </c>
      <c r="M427" s="34" t="s">
        <v>203</v>
      </c>
      <c r="N427" s="34" t="s">
        <v>202</v>
      </c>
      <c r="O427" s="34" t="s">
        <v>180</v>
      </c>
      <c r="P427" s="34" t="s">
        <v>2061</v>
      </c>
      <c r="Q427" s="34" t="s">
        <v>127</v>
      </c>
      <c r="R427" s="34" t="s">
        <v>1098</v>
      </c>
      <c r="S427" s="34" t="s">
        <v>1098</v>
      </c>
      <c r="T427" s="34" t="s">
        <v>1098</v>
      </c>
      <c r="U427" s="34" t="s">
        <v>2062</v>
      </c>
    </row>
    <row r="428" spans="1:21" ht="30">
      <c r="A428" s="35">
        <v>426</v>
      </c>
      <c r="B428" s="34" t="s">
        <v>1561</v>
      </c>
      <c r="C428" s="34" t="s">
        <v>1560</v>
      </c>
      <c r="D428" s="34" t="s">
        <v>1558</v>
      </c>
      <c r="E428" s="34" t="s">
        <v>1116</v>
      </c>
      <c r="F428" s="34" t="s">
        <v>1117</v>
      </c>
      <c r="G428" s="34" t="s">
        <v>1116</v>
      </c>
      <c r="H428" s="34" t="s">
        <v>1098</v>
      </c>
      <c r="I428" s="34" t="s">
        <v>1562</v>
      </c>
      <c r="J428" s="34" t="s">
        <v>1098</v>
      </c>
      <c r="K428" s="34" t="s">
        <v>1559</v>
      </c>
      <c r="L428" s="34" t="s">
        <v>1098</v>
      </c>
      <c r="M428" s="34" t="s">
        <v>1560</v>
      </c>
      <c r="N428" s="34" t="s">
        <v>1558</v>
      </c>
      <c r="O428" s="34" t="s">
        <v>1098</v>
      </c>
      <c r="P428" s="34" t="s">
        <v>1098</v>
      </c>
      <c r="Q428" s="34" t="s">
        <v>1098</v>
      </c>
      <c r="R428" s="34" t="s">
        <v>1098</v>
      </c>
      <c r="S428" s="34" t="s">
        <v>1098</v>
      </c>
      <c r="T428" s="34" t="s">
        <v>1098</v>
      </c>
      <c r="U428" s="34" t="s">
        <v>1098</v>
      </c>
    </row>
    <row r="429" spans="1:21">
      <c r="A429" s="35">
        <v>427</v>
      </c>
      <c r="B429" s="34" t="s">
        <v>1911</v>
      </c>
      <c r="C429" s="34" t="s">
        <v>1910</v>
      </c>
      <c r="D429" s="34" t="s">
        <v>1908</v>
      </c>
      <c r="E429" s="34" t="s">
        <v>1116</v>
      </c>
      <c r="F429" s="34" t="s">
        <v>1117</v>
      </c>
      <c r="G429" s="34" t="s">
        <v>1116</v>
      </c>
      <c r="H429" s="34" t="s">
        <v>107</v>
      </c>
      <c r="I429" s="34" t="s">
        <v>1098</v>
      </c>
      <c r="J429" s="34" t="s">
        <v>1098</v>
      </c>
      <c r="K429" s="34" t="s">
        <v>1909</v>
      </c>
      <c r="L429" s="34" t="s">
        <v>107</v>
      </c>
      <c r="M429" s="34" t="s">
        <v>1910</v>
      </c>
      <c r="N429" s="34" t="s">
        <v>1908</v>
      </c>
      <c r="O429" s="34" t="s">
        <v>1098</v>
      </c>
      <c r="P429" s="34" t="s">
        <v>1098</v>
      </c>
      <c r="Q429" s="34" t="s">
        <v>1098</v>
      </c>
      <c r="R429" s="34" t="s">
        <v>1098</v>
      </c>
      <c r="S429" s="34" t="s">
        <v>1098</v>
      </c>
      <c r="T429" s="34" t="s">
        <v>1098</v>
      </c>
      <c r="U429" s="34" t="s">
        <v>1098</v>
      </c>
    </row>
    <row r="430" spans="1:21" ht="30">
      <c r="A430" s="35">
        <v>428</v>
      </c>
      <c r="B430" s="34" t="s">
        <v>1274</v>
      </c>
      <c r="C430" s="34" t="s">
        <v>1273</v>
      </c>
      <c r="D430" s="34" t="s">
        <v>1271</v>
      </c>
      <c r="E430" s="34" t="s">
        <v>1117</v>
      </c>
      <c r="F430" s="34" t="s">
        <v>1116</v>
      </c>
      <c r="G430" s="34" t="s">
        <v>1116</v>
      </c>
      <c r="H430" s="34" t="s">
        <v>1098</v>
      </c>
      <c r="I430" s="34" t="s">
        <v>1098</v>
      </c>
      <c r="J430" s="34" t="s">
        <v>1098</v>
      </c>
      <c r="K430" s="34" t="s">
        <v>1272</v>
      </c>
      <c r="L430" s="34" t="s">
        <v>1098</v>
      </c>
      <c r="M430" s="34" t="s">
        <v>1273</v>
      </c>
      <c r="N430" s="34" t="s">
        <v>1271</v>
      </c>
      <c r="O430" s="34" t="s">
        <v>1098</v>
      </c>
      <c r="P430" s="34" t="s">
        <v>1098</v>
      </c>
      <c r="Q430" s="34" t="s">
        <v>1098</v>
      </c>
      <c r="R430" s="34" t="s">
        <v>1098</v>
      </c>
      <c r="S430" s="34" t="s">
        <v>1098</v>
      </c>
      <c r="T430" s="34" t="s">
        <v>1098</v>
      </c>
      <c r="U430" s="34" t="s">
        <v>1098</v>
      </c>
    </row>
    <row r="431" spans="1:21">
      <c r="A431" s="35">
        <v>429</v>
      </c>
      <c r="B431" s="34" t="s">
        <v>2602</v>
      </c>
      <c r="C431" s="34" t="s">
        <v>2601</v>
      </c>
      <c r="D431" s="34" t="s">
        <v>2599</v>
      </c>
      <c r="E431" s="34" t="s">
        <v>1116</v>
      </c>
      <c r="F431" s="34" t="s">
        <v>1117</v>
      </c>
      <c r="G431" s="34" t="s">
        <v>1116</v>
      </c>
      <c r="H431" s="34" t="s">
        <v>107</v>
      </c>
      <c r="I431" s="34" t="s">
        <v>1098</v>
      </c>
      <c r="J431" s="34" t="s">
        <v>1098</v>
      </c>
      <c r="K431" s="34" t="s">
        <v>2600</v>
      </c>
      <c r="L431" s="34" t="s">
        <v>107</v>
      </c>
      <c r="M431" s="34" t="s">
        <v>2601</v>
      </c>
      <c r="N431" s="34" t="s">
        <v>2599</v>
      </c>
      <c r="O431" s="34" t="s">
        <v>1098</v>
      </c>
      <c r="P431" s="34" t="s">
        <v>1098</v>
      </c>
      <c r="Q431" s="34" t="s">
        <v>1098</v>
      </c>
      <c r="R431" s="34" t="s">
        <v>1098</v>
      </c>
      <c r="S431" s="34" t="s">
        <v>1098</v>
      </c>
      <c r="T431" s="34" t="s">
        <v>1098</v>
      </c>
      <c r="U431" s="34" t="s">
        <v>1098</v>
      </c>
    </row>
    <row r="432" spans="1:21">
      <c r="A432" s="35">
        <v>430</v>
      </c>
      <c r="B432" s="34" t="s">
        <v>1188</v>
      </c>
      <c r="C432" s="34" t="s">
        <v>1187</v>
      </c>
      <c r="D432" s="34" t="s">
        <v>1185</v>
      </c>
      <c r="E432" s="34" t="s">
        <v>1117</v>
      </c>
      <c r="F432" s="34" t="s">
        <v>1116</v>
      </c>
      <c r="G432" s="34" t="s">
        <v>1117</v>
      </c>
      <c r="H432" s="34" t="s">
        <v>113</v>
      </c>
      <c r="I432" s="34" t="s">
        <v>1098</v>
      </c>
      <c r="J432" s="34" t="s">
        <v>1098</v>
      </c>
      <c r="K432" s="34" t="s">
        <v>1186</v>
      </c>
      <c r="L432" s="34" t="s">
        <v>113</v>
      </c>
      <c r="M432" s="34" t="s">
        <v>1187</v>
      </c>
      <c r="N432" s="34" t="s">
        <v>1185</v>
      </c>
      <c r="O432" s="34" t="s">
        <v>1098</v>
      </c>
      <c r="P432" s="34" t="s">
        <v>1098</v>
      </c>
      <c r="Q432" s="34" t="s">
        <v>1098</v>
      </c>
      <c r="R432" s="34" t="s">
        <v>1098</v>
      </c>
      <c r="S432" s="34" t="s">
        <v>1098</v>
      </c>
      <c r="T432" s="34" t="s">
        <v>1098</v>
      </c>
      <c r="U432" s="34" t="s">
        <v>1098</v>
      </c>
    </row>
    <row r="433" spans="1:21" ht="45">
      <c r="A433" s="35">
        <v>431</v>
      </c>
      <c r="B433" s="34" t="s">
        <v>1728</v>
      </c>
      <c r="C433" s="34" t="s">
        <v>161</v>
      </c>
      <c r="D433" s="34" t="s">
        <v>160</v>
      </c>
      <c r="E433" s="34" t="s">
        <v>1117</v>
      </c>
      <c r="F433" s="34" t="s">
        <v>1116</v>
      </c>
      <c r="G433" s="34" t="s">
        <v>1117</v>
      </c>
      <c r="H433" s="34" t="s">
        <v>4697</v>
      </c>
      <c r="I433" s="34" t="s">
        <v>1098</v>
      </c>
      <c r="J433" s="34" t="s">
        <v>1098</v>
      </c>
      <c r="K433" s="34" t="s">
        <v>1727</v>
      </c>
      <c r="L433" s="34" t="s">
        <v>1098</v>
      </c>
      <c r="M433" s="34" t="s">
        <v>161</v>
      </c>
      <c r="N433" s="34" t="s">
        <v>160</v>
      </c>
      <c r="O433" s="34" t="s">
        <v>126</v>
      </c>
      <c r="P433" s="34" t="s">
        <v>1499</v>
      </c>
      <c r="Q433" s="34" t="s">
        <v>127</v>
      </c>
      <c r="R433" s="34" t="s">
        <v>1098</v>
      </c>
      <c r="S433" s="34" t="s">
        <v>1098</v>
      </c>
      <c r="T433" s="34" t="s">
        <v>1098</v>
      </c>
      <c r="U433" s="34" t="s">
        <v>1209</v>
      </c>
    </row>
    <row r="434" spans="1:21">
      <c r="A434" s="35">
        <v>432</v>
      </c>
      <c r="B434" s="34" t="s">
        <v>2139</v>
      </c>
      <c r="C434" s="34" t="s">
        <v>2138</v>
      </c>
      <c r="D434" s="34" t="s">
        <v>2136</v>
      </c>
      <c r="E434" s="34" t="s">
        <v>1116</v>
      </c>
      <c r="F434" s="34" t="s">
        <v>1117</v>
      </c>
      <c r="G434" s="34" t="s">
        <v>1116</v>
      </c>
      <c r="H434" s="34" t="s">
        <v>1098</v>
      </c>
      <c r="I434" s="34" t="s">
        <v>1098</v>
      </c>
      <c r="J434" s="34" t="s">
        <v>1098</v>
      </c>
      <c r="K434" s="34" t="s">
        <v>2137</v>
      </c>
      <c r="L434" s="34" t="s">
        <v>1098</v>
      </c>
      <c r="M434" s="34" t="s">
        <v>2138</v>
      </c>
      <c r="N434" s="34" t="s">
        <v>2136</v>
      </c>
      <c r="O434" s="34" t="s">
        <v>1098</v>
      </c>
      <c r="P434" s="34" t="s">
        <v>1098</v>
      </c>
      <c r="Q434" s="34" t="s">
        <v>1098</v>
      </c>
      <c r="R434" s="34" t="s">
        <v>1098</v>
      </c>
      <c r="S434" s="34" t="s">
        <v>1098</v>
      </c>
      <c r="T434" s="34" t="s">
        <v>1098</v>
      </c>
      <c r="U434" s="34" t="s">
        <v>1098</v>
      </c>
    </row>
    <row r="435" spans="1:21">
      <c r="A435" s="35">
        <v>433</v>
      </c>
      <c r="B435" s="34" t="s">
        <v>3689</v>
      </c>
      <c r="C435" s="34" t="s">
        <v>3688</v>
      </c>
      <c r="D435" s="34" t="s">
        <v>3686</v>
      </c>
      <c r="E435" s="34" t="s">
        <v>1117</v>
      </c>
      <c r="F435" s="34" t="s">
        <v>1116</v>
      </c>
      <c r="G435" s="34" t="s">
        <v>1117</v>
      </c>
      <c r="H435" s="34" t="s">
        <v>127</v>
      </c>
      <c r="I435" s="34" t="s">
        <v>1098</v>
      </c>
      <c r="J435" s="34" t="s">
        <v>1098</v>
      </c>
      <c r="K435" s="34" t="s">
        <v>3687</v>
      </c>
      <c r="L435" s="34" t="s">
        <v>127</v>
      </c>
      <c r="M435" s="34" t="s">
        <v>3688</v>
      </c>
      <c r="N435" s="34" t="s">
        <v>3686</v>
      </c>
      <c r="O435" s="34" t="s">
        <v>1098</v>
      </c>
      <c r="P435" s="34" t="s">
        <v>1098</v>
      </c>
      <c r="Q435" s="34" t="s">
        <v>1098</v>
      </c>
      <c r="R435" s="34" t="s">
        <v>1098</v>
      </c>
      <c r="S435" s="34" t="s">
        <v>1098</v>
      </c>
      <c r="T435" s="34" t="s">
        <v>1098</v>
      </c>
      <c r="U435" s="34" t="s">
        <v>1098</v>
      </c>
    </row>
    <row r="436" spans="1:21">
      <c r="A436" s="35">
        <v>434</v>
      </c>
      <c r="B436" s="34" t="s">
        <v>3431</v>
      </c>
      <c r="C436" s="34" t="s">
        <v>3430</v>
      </c>
      <c r="D436" s="34" t="s">
        <v>3428</v>
      </c>
      <c r="E436" s="34" t="s">
        <v>1116</v>
      </c>
      <c r="F436" s="34" t="s">
        <v>1117</v>
      </c>
      <c r="G436" s="34" t="s">
        <v>1116</v>
      </c>
      <c r="H436" s="34" t="s">
        <v>107</v>
      </c>
      <c r="I436" s="34" t="s">
        <v>1098</v>
      </c>
      <c r="J436" s="34" t="s">
        <v>1098</v>
      </c>
      <c r="K436" s="34" t="s">
        <v>3429</v>
      </c>
      <c r="L436" s="34" t="s">
        <v>107</v>
      </c>
      <c r="M436" s="34" t="s">
        <v>3430</v>
      </c>
      <c r="N436" s="34" t="s">
        <v>3428</v>
      </c>
      <c r="O436" s="34" t="s">
        <v>1098</v>
      </c>
      <c r="P436" s="34" t="s">
        <v>1098</v>
      </c>
      <c r="Q436" s="34" t="s">
        <v>1098</v>
      </c>
      <c r="R436" s="34" t="s">
        <v>1098</v>
      </c>
      <c r="S436" s="34" t="s">
        <v>1098</v>
      </c>
      <c r="T436" s="34" t="s">
        <v>1098</v>
      </c>
      <c r="U436" s="34" t="s">
        <v>1098</v>
      </c>
    </row>
    <row r="437" spans="1:21" ht="45">
      <c r="A437" s="35">
        <v>435</v>
      </c>
      <c r="B437" s="34" t="s">
        <v>2664</v>
      </c>
      <c r="C437" s="34" t="s">
        <v>224</v>
      </c>
      <c r="D437" s="34" t="s">
        <v>223</v>
      </c>
      <c r="E437" s="34" t="s">
        <v>1116</v>
      </c>
      <c r="F437" s="34" t="s">
        <v>1117</v>
      </c>
      <c r="G437" s="34" t="s">
        <v>1116</v>
      </c>
      <c r="H437" s="34" t="s">
        <v>4688</v>
      </c>
      <c r="I437" s="34" t="s">
        <v>1098</v>
      </c>
      <c r="J437" s="34" t="s">
        <v>1098</v>
      </c>
      <c r="K437" s="34" t="s">
        <v>2663</v>
      </c>
      <c r="L437" s="34" t="s">
        <v>1098</v>
      </c>
      <c r="M437" s="34" t="s">
        <v>224</v>
      </c>
      <c r="N437" s="34" t="s">
        <v>223</v>
      </c>
      <c r="O437" s="34" t="s">
        <v>222</v>
      </c>
      <c r="P437" s="34" t="s">
        <v>2661</v>
      </c>
      <c r="Q437" s="34" t="s">
        <v>117</v>
      </c>
      <c r="R437" s="34" t="s">
        <v>1098</v>
      </c>
      <c r="S437" s="34" t="s">
        <v>1098</v>
      </c>
      <c r="T437" s="34" t="s">
        <v>1098</v>
      </c>
      <c r="U437" s="34" t="s">
        <v>2662</v>
      </c>
    </row>
    <row r="438" spans="1:21">
      <c r="A438" s="35">
        <v>436</v>
      </c>
      <c r="B438" s="34" t="s">
        <v>3320</v>
      </c>
      <c r="C438" s="34" t="s">
        <v>3319</v>
      </c>
      <c r="D438" s="34" t="s">
        <v>3317</v>
      </c>
      <c r="E438" s="34" t="s">
        <v>1116</v>
      </c>
      <c r="F438" s="34" t="s">
        <v>1117</v>
      </c>
      <c r="G438" s="34" t="s">
        <v>1116</v>
      </c>
      <c r="H438" s="34" t="s">
        <v>1098</v>
      </c>
      <c r="I438" s="34" t="s">
        <v>1098</v>
      </c>
      <c r="J438" s="34" t="s">
        <v>1098</v>
      </c>
      <c r="K438" s="34" t="s">
        <v>3318</v>
      </c>
      <c r="L438" s="34" t="s">
        <v>1098</v>
      </c>
      <c r="M438" s="34" t="s">
        <v>3319</v>
      </c>
      <c r="N438" s="34" t="s">
        <v>3317</v>
      </c>
      <c r="O438" s="34" t="s">
        <v>1098</v>
      </c>
      <c r="P438" s="34" t="s">
        <v>1098</v>
      </c>
      <c r="Q438" s="34" t="s">
        <v>1098</v>
      </c>
      <c r="R438" s="34" t="s">
        <v>1098</v>
      </c>
      <c r="S438" s="34" t="s">
        <v>1098</v>
      </c>
      <c r="T438" s="34" t="s">
        <v>1098</v>
      </c>
      <c r="U438" s="34" t="s">
        <v>1098</v>
      </c>
    </row>
    <row r="439" spans="1:21" ht="30">
      <c r="A439" s="35">
        <v>437</v>
      </c>
      <c r="B439" s="34" t="s">
        <v>2094</v>
      </c>
      <c r="C439" s="34" t="s">
        <v>2093</v>
      </c>
      <c r="D439" s="34" t="s">
        <v>2091</v>
      </c>
      <c r="E439" s="34" t="s">
        <v>1116</v>
      </c>
      <c r="F439" s="34" t="s">
        <v>1117</v>
      </c>
      <c r="G439" s="34" t="s">
        <v>1116</v>
      </c>
      <c r="H439" s="34" t="s">
        <v>107</v>
      </c>
      <c r="I439" s="34" t="s">
        <v>1098</v>
      </c>
      <c r="J439" s="34" t="s">
        <v>1809</v>
      </c>
      <c r="K439" s="34" t="s">
        <v>2092</v>
      </c>
      <c r="L439" s="34" t="s">
        <v>107</v>
      </c>
      <c r="M439" s="34" t="s">
        <v>2093</v>
      </c>
      <c r="N439" s="34" t="s">
        <v>2091</v>
      </c>
      <c r="O439" s="34" t="s">
        <v>1098</v>
      </c>
      <c r="P439" s="34" t="s">
        <v>1098</v>
      </c>
      <c r="Q439" s="34" t="s">
        <v>1098</v>
      </c>
      <c r="R439" s="34" t="s">
        <v>1098</v>
      </c>
      <c r="S439" s="34" t="s">
        <v>1098</v>
      </c>
      <c r="T439" s="34" t="s">
        <v>1098</v>
      </c>
      <c r="U439" s="34" t="s">
        <v>1098</v>
      </c>
    </row>
    <row r="440" spans="1:21" ht="45">
      <c r="A440" s="35">
        <v>438</v>
      </c>
      <c r="B440" s="34" t="s">
        <v>2585</v>
      </c>
      <c r="C440" s="34" t="s">
        <v>2584</v>
      </c>
      <c r="D440" s="34" t="s">
        <v>2582</v>
      </c>
      <c r="E440" s="34" t="s">
        <v>1116</v>
      </c>
      <c r="F440" s="34" t="s">
        <v>1117</v>
      </c>
      <c r="G440" s="34" t="s">
        <v>1116</v>
      </c>
      <c r="H440" s="34" t="s">
        <v>107</v>
      </c>
      <c r="I440" s="34" t="s">
        <v>2586</v>
      </c>
      <c r="J440" s="34" t="s">
        <v>1098</v>
      </c>
      <c r="K440" s="34" t="s">
        <v>2583</v>
      </c>
      <c r="L440" s="34" t="s">
        <v>107</v>
      </c>
      <c r="M440" s="34" t="s">
        <v>2584</v>
      </c>
      <c r="N440" s="34" t="s">
        <v>2582</v>
      </c>
      <c r="O440" s="34" t="s">
        <v>1098</v>
      </c>
      <c r="P440" s="34" t="s">
        <v>1098</v>
      </c>
      <c r="Q440" s="34" t="s">
        <v>1098</v>
      </c>
      <c r="R440" s="34" t="s">
        <v>1098</v>
      </c>
      <c r="S440" s="34" t="s">
        <v>1098</v>
      </c>
      <c r="T440" s="34" t="s">
        <v>1098</v>
      </c>
      <c r="U440" s="34" t="s">
        <v>2587</v>
      </c>
    </row>
    <row r="441" spans="1:21" ht="75">
      <c r="A441" s="35">
        <v>439</v>
      </c>
      <c r="B441" s="34" t="s">
        <v>3447</v>
      </c>
      <c r="C441" s="34" t="s">
        <v>334</v>
      </c>
      <c r="D441" s="34" t="s">
        <v>333</v>
      </c>
      <c r="E441" s="34" t="s">
        <v>1116</v>
      </c>
      <c r="F441" s="34" t="s">
        <v>1117</v>
      </c>
      <c r="G441" s="34" t="s">
        <v>1116</v>
      </c>
      <c r="H441" s="34" t="s">
        <v>4680</v>
      </c>
      <c r="I441" s="34" t="s">
        <v>1098</v>
      </c>
      <c r="J441" s="34" t="s">
        <v>1098</v>
      </c>
      <c r="K441" s="34" t="s">
        <v>3446</v>
      </c>
      <c r="L441" s="34" t="s">
        <v>1098</v>
      </c>
      <c r="M441" s="34" t="s">
        <v>334</v>
      </c>
      <c r="N441" s="34" t="s">
        <v>333</v>
      </c>
      <c r="O441" s="34" t="s">
        <v>210</v>
      </c>
      <c r="P441" s="34" t="s">
        <v>2343</v>
      </c>
      <c r="Q441" s="34" t="s">
        <v>127</v>
      </c>
      <c r="R441" s="34" t="s">
        <v>1098</v>
      </c>
      <c r="S441" s="34" t="s">
        <v>1098</v>
      </c>
      <c r="T441" s="34" t="s">
        <v>1098</v>
      </c>
      <c r="U441" s="34" t="s">
        <v>2344</v>
      </c>
    </row>
    <row r="442" spans="1:21" ht="75">
      <c r="A442" s="35">
        <v>440</v>
      </c>
      <c r="B442" s="34" t="s">
        <v>3449</v>
      </c>
      <c r="C442" s="34" t="s">
        <v>336</v>
      </c>
      <c r="D442" s="34" t="s">
        <v>335</v>
      </c>
      <c r="E442" s="34" t="s">
        <v>1116</v>
      </c>
      <c r="F442" s="34" t="s">
        <v>1117</v>
      </c>
      <c r="G442" s="34" t="s">
        <v>1116</v>
      </c>
      <c r="H442" s="34" t="s">
        <v>4680</v>
      </c>
      <c r="I442" s="34" t="s">
        <v>1098</v>
      </c>
      <c r="J442" s="34" t="s">
        <v>1098</v>
      </c>
      <c r="K442" s="34" t="s">
        <v>3448</v>
      </c>
      <c r="L442" s="34" t="s">
        <v>1098</v>
      </c>
      <c r="M442" s="34" t="s">
        <v>336</v>
      </c>
      <c r="N442" s="34" t="s">
        <v>335</v>
      </c>
      <c r="O442" s="34" t="s">
        <v>210</v>
      </c>
      <c r="P442" s="34" t="s">
        <v>2343</v>
      </c>
      <c r="Q442" s="34" t="s">
        <v>127</v>
      </c>
      <c r="R442" s="34" t="s">
        <v>1098</v>
      </c>
      <c r="S442" s="34" t="s">
        <v>1098</v>
      </c>
      <c r="T442" s="34" t="s">
        <v>1098</v>
      </c>
      <c r="U442" s="34" t="s">
        <v>2344</v>
      </c>
    </row>
    <row r="443" spans="1:21">
      <c r="A443" s="35">
        <v>441</v>
      </c>
      <c r="B443" s="34" t="s">
        <v>2556</v>
      </c>
      <c r="C443" s="34" t="s">
        <v>2555</v>
      </c>
      <c r="D443" s="34" t="s">
        <v>2553</v>
      </c>
      <c r="E443" s="34" t="s">
        <v>1117</v>
      </c>
      <c r="F443" s="34" t="s">
        <v>1116</v>
      </c>
      <c r="G443" s="34" t="s">
        <v>1116</v>
      </c>
      <c r="H443" s="34" t="s">
        <v>1098</v>
      </c>
      <c r="I443" s="34" t="s">
        <v>1098</v>
      </c>
      <c r="J443" s="34" t="s">
        <v>1098</v>
      </c>
      <c r="K443" s="34" t="s">
        <v>2554</v>
      </c>
      <c r="L443" s="34" t="s">
        <v>1098</v>
      </c>
      <c r="M443" s="34" t="s">
        <v>2555</v>
      </c>
      <c r="N443" s="34" t="s">
        <v>2553</v>
      </c>
      <c r="O443" s="34" t="s">
        <v>1098</v>
      </c>
      <c r="P443" s="34" t="s">
        <v>1098</v>
      </c>
      <c r="Q443" s="34" t="s">
        <v>1098</v>
      </c>
      <c r="R443" s="34" t="s">
        <v>1098</v>
      </c>
      <c r="S443" s="34" t="s">
        <v>1098</v>
      </c>
      <c r="T443" s="34" t="s">
        <v>1098</v>
      </c>
      <c r="U443" s="34" t="s">
        <v>1098</v>
      </c>
    </row>
    <row r="444" spans="1:21" ht="60">
      <c r="A444" s="35">
        <v>442</v>
      </c>
      <c r="B444" s="34" t="s">
        <v>1334</v>
      </c>
      <c r="C444" s="34" t="s">
        <v>1333</v>
      </c>
      <c r="D444" s="34" t="s">
        <v>1331</v>
      </c>
      <c r="E444" s="34" t="s">
        <v>1116</v>
      </c>
      <c r="F444" s="34" t="s">
        <v>1117</v>
      </c>
      <c r="G444" s="34" t="s">
        <v>1116</v>
      </c>
      <c r="H444" s="34" t="s">
        <v>121</v>
      </c>
      <c r="I444" s="34" t="s">
        <v>1335</v>
      </c>
      <c r="J444" s="34" t="s">
        <v>1336</v>
      </c>
      <c r="K444" s="34" t="s">
        <v>1332</v>
      </c>
      <c r="L444" s="34" t="s">
        <v>121</v>
      </c>
      <c r="M444" s="34" t="s">
        <v>1333</v>
      </c>
      <c r="N444" s="34" t="s">
        <v>1331</v>
      </c>
      <c r="O444" s="34" t="s">
        <v>1098</v>
      </c>
      <c r="P444" s="34" t="s">
        <v>1098</v>
      </c>
      <c r="Q444" s="34" t="s">
        <v>1098</v>
      </c>
      <c r="R444" s="34" t="s">
        <v>1318</v>
      </c>
      <c r="S444" s="34" t="s">
        <v>1098</v>
      </c>
      <c r="T444" s="34" t="s">
        <v>1098</v>
      </c>
      <c r="U444" s="34" t="s">
        <v>1098</v>
      </c>
    </row>
    <row r="445" spans="1:21" ht="30">
      <c r="A445" s="35">
        <v>443</v>
      </c>
      <c r="B445" s="34" t="s">
        <v>1473</v>
      </c>
      <c r="C445" s="34" t="s">
        <v>1472</v>
      </c>
      <c r="D445" s="34" t="s">
        <v>1470</v>
      </c>
      <c r="E445" s="34" t="s">
        <v>1116</v>
      </c>
      <c r="F445" s="34" t="s">
        <v>1117</v>
      </c>
      <c r="G445" s="34" t="s">
        <v>1116</v>
      </c>
      <c r="H445" s="34" t="s">
        <v>113</v>
      </c>
      <c r="I445" s="34" t="s">
        <v>1098</v>
      </c>
      <c r="J445" s="34" t="s">
        <v>1098</v>
      </c>
      <c r="K445" s="34" t="s">
        <v>1471</v>
      </c>
      <c r="L445" s="34" t="s">
        <v>113</v>
      </c>
      <c r="M445" s="34" t="s">
        <v>1472</v>
      </c>
      <c r="N445" s="34" t="s">
        <v>2187</v>
      </c>
      <c r="O445" s="34" t="s">
        <v>1098</v>
      </c>
      <c r="P445" s="34" t="s">
        <v>1098</v>
      </c>
      <c r="Q445" s="34" t="s">
        <v>1098</v>
      </c>
      <c r="R445" s="34" t="s">
        <v>1098</v>
      </c>
      <c r="S445" s="34" t="s">
        <v>1098</v>
      </c>
      <c r="T445" s="34" t="s">
        <v>1098</v>
      </c>
      <c r="U445" s="34" t="s">
        <v>2188</v>
      </c>
    </row>
    <row r="446" spans="1:21" ht="45">
      <c r="A446" s="35">
        <v>444</v>
      </c>
      <c r="B446" s="34" t="s">
        <v>1675</v>
      </c>
      <c r="C446" s="34" t="s">
        <v>155</v>
      </c>
      <c r="D446" s="34" t="s">
        <v>1673</v>
      </c>
      <c r="E446" s="34" t="s">
        <v>1117</v>
      </c>
      <c r="F446" s="34" t="s">
        <v>1116</v>
      </c>
      <c r="G446" s="34" t="s">
        <v>1116</v>
      </c>
      <c r="H446" s="34" t="s">
        <v>4709</v>
      </c>
      <c r="I446" s="34" t="s">
        <v>1098</v>
      </c>
      <c r="J446" s="34" t="s">
        <v>1098</v>
      </c>
      <c r="K446" s="34" t="s">
        <v>1674</v>
      </c>
      <c r="L446" s="34" t="s">
        <v>1098</v>
      </c>
      <c r="M446" s="34" t="s">
        <v>155</v>
      </c>
      <c r="N446" s="34" t="s">
        <v>154</v>
      </c>
      <c r="O446" s="34" t="s">
        <v>150</v>
      </c>
      <c r="P446" s="34" t="s">
        <v>1669</v>
      </c>
      <c r="Q446" s="34" t="s">
        <v>151</v>
      </c>
      <c r="R446" s="34" t="s">
        <v>1098</v>
      </c>
      <c r="S446" s="34" t="s">
        <v>1098</v>
      </c>
      <c r="T446" s="34" t="s">
        <v>1098</v>
      </c>
      <c r="U446" s="34" t="s">
        <v>1209</v>
      </c>
    </row>
    <row r="447" spans="1:21" ht="30">
      <c r="A447" s="35">
        <v>445</v>
      </c>
      <c r="B447" s="34" t="s">
        <v>2392</v>
      </c>
      <c r="C447" s="34" t="s">
        <v>4061</v>
      </c>
      <c r="D447" s="34" t="s">
        <v>4059</v>
      </c>
      <c r="E447" s="34" t="s">
        <v>1117</v>
      </c>
      <c r="F447" s="34" t="s">
        <v>1116</v>
      </c>
      <c r="G447" s="34" t="s">
        <v>1116</v>
      </c>
      <c r="H447" s="34" t="s">
        <v>1098</v>
      </c>
      <c r="I447" s="34" t="s">
        <v>1098</v>
      </c>
      <c r="J447" s="34" t="s">
        <v>1098</v>
      </c>
      <c r="K447" s="34" t="s">
        <v>4060</v>
      </c>
      <c r="L447" s="34" t="s">
        <v>1098</v>
      </c>
      <c r="M447" s="34" t="s">
        <v>4061</v>
      </c>
      <c r="N447" s="34" t="s">
        <v>2391</v>
      </c>
      <c r="O447" s="34" t="s">
        <v>1098</v>
      </c>
      <c r="P447" s="34" t="s">
        <v>1098</v>
      </c>
      <c r="Q447" s="34" t="s">
        <v>1098</v>
      </c>
      <c r="R447" s="34" t="s">
        <v>1098</v>
      </c>
      <c r="S447" s="34" t="s">
        <v>1098</v>
      </c>
      <c r="T447" s="34" t="s">
        <v>1098</v>
      </c>
      <c r="U447" s="34" t="s">
        <v>2393</v>
      </c>
    </row>
    <row r="448" spans="1:21" ht="60">
      <c r="A448" s="35">
        <v>446</v>
      </c>
      <c r="B448" s="34" t="s">
        <v>2086</v>
      </c>
      <c r="C448" s="34" t="s">
        <v>184</v>
      </c>
      <c r="D448" s="34" t="s">
        <v>183</v>
      </c>
      <c r="E448" s="34" t="s">
        <v>1116</v>
      </c>
      <c r="F448" s="34" t="s">
        <v>1117</v>
      </c>
      <c r="G448" s="34" t="s">
        <v>1116</v>
      </c>
      <c r="H448" s="34" t="s">
        <v>4663</v>
      </c>
      <c r="I448" s="34" t="s">
        <v>1098</v>
      </c>
      <c r="J448" s="34" t="s">
        <v>1098</v>
      </c>
      <c r="K448" s="34" t="s">
        <v>2085</v>
      </c>
      <c r="L448" s="34" t="s">
        <v>1098</v>
      </c>
      <c r="M448" s="34" t="s">
        <v>184</v>
      </c>
      <c r="N448" s="34" t="s">
        <v>183</v>
      </c>
      <c r="O448" s="34" t="s">
        <v>180</v>
      </c>
      <c r="P448" s="34" t="s">
        <v>2061</v>
      </c>
      <c r="Q448" s="34" t="s">
        <v>127</v>
      </c>
      <c r="R448" s="34" t="s">
        <v>1098</v>
      </c>
      <c r="S448" s="34" t="s">
        <v>1098</v>
      </c>
      <c r="T448" s="34" t="s">
        <v>1098</v>
      </c>
      <c r="U448" s="34" t="s">
        <v>2062</v>
      </c>
    </row>
    <row r="449" spans="1:21" ht="75">
      <c r="A449" s="35">
        <v>447</v>
      </c>
      <c r="B449" s="34" t="s">
        <v>3421</v>
      </c>
      <c r="C449" s="34" t="s">
        <v>320</v>
      </c>
      <c r="D449" s="34" t="s">
        <v>319</v>
      </c>
      <c r="E449" s="34" t="s">
        <v>1116</v>
      </c>
      <c r="F449" s="34" t="s">
        <v>1117</v>
      </c>
      <c r="G449" s="34" t="s">
        <v>1116</v>
      </c>
      <c r="H449" s="34" t="s">
        <v>4680</v>
      </c>
      <c r="I449" s="34" t="s">
        <v>1098</v>
      </c>
      <c r="J449" s="34" t="s">
        <v>1098</v>
      </c>
      <c r="K449" s="34" t="s">
        <v>3420</v>
      </c>
      <c r="L449" s="34" t="s">
        <v>1098</v>
      </c>
      <c r="M449" s="34" t="s">
        <v>320</v>
      </c>
      <c r="N449" s="34" t="s">
        <v>319</v>
      </c>
      <c r="O449" s="34" t="s">
        <v>210</v>
      </c>
      <c r="P449" s="34" t="s">
        <v>2343</v>
      </c>
      <c r="Q449" s="34" t="s">
        <v>127</v>
      </c>
      <c r="R449" s="34" t="s">
        <v>1098</v>
      </c>
      <c r="S449" s="34" t="s">
        <v>1098</v>
      </c>
      <c r="T449" s="34" t="s">
        <v>1098</v>
      </c>
      <c r="U449" s="34" t="s">
        <v>2344</v>
      </c>
    </row>
    <row r="450" spans="1:21" ht="60">
      <c r="A450" s="35">
        <v>448</v>
      </c>
      <c r="B450" s="34" t="s">
        <v>2112</v>
      </c>
      <c r="C450" s="34" t="s">
        <v>198</v>
      </c>
      <c r="D450" s="34" t="s">
        <v>197</v>
      </c>
      <c r="E450" s="34" t="s">
        <v>1116</v>
      </c>
      <c r="F450" s="34" t="s">
        <v>1117</v>
      </c>
      <c r="G450" s="34" t="s">
        <v>1116</v>
      </c>
      <c r="H450" s="34" t="s">
        <v>4663</v>
      </c>
      <c r="I450" s="34" t="s">
        <v>1098</v>
      </c>
      <c r="J450" s="34" t="s">
        <v>1098</v>
      </c>
      <c r="K450" s="34" t="s">
        <v>2111</v>
      </c>
      <c r="L450" s="34" t="s">
        <v>1098</v>
      </c>
      <c r="M450" s="34" t="s">
        <v>198</v>
      </c>
      <c r="N450" s="34" t="s">
        <v>197</v>
      </c>
      <c r="O450" s="34" t="s">
        <v>180</v>
      </c>
      <c r="P450" s="34" t="s">
        <v>2061</v>
      </c>
      <c r="Q450" s="34" t="s">
        <v>127</v>
      </c>
      <c r="R450" s="34" t="s">
        <v>1098</v>
      </c>
      <c r="S450" s="34" t="s">
        <v>1098</v>
      </c>
      <c r="T450" s="34" t="s">
        <v>1098</v>
      </c>
      <c r="U450" s="34" t="s">
        <v>2062</v>
      </c>
    </row>
    <row r="451" spans="1:21">
      <c r="A451" s="35">
        <v>449</v>
      </c>
      <c r="B451" s="34" t="s">
        <v>2906</v>
      </c>
      <c r="C451" s="34" t="s">
        <v>2905</v>
      </c>
      <c r="D451" s="34" t="s">
        <v>2903</v>
      </c>
      <c r="E451" s="34" t="s">
        <v>1117</v>
      </c>
      <c r="F451" s="34" t="s">
        <v>1116</v>
      </c>
      <c r="G451" s="34" t="s">
        <v>1117</v>
      </c>
      <c r="H451" s="34" t="s">
        <v>107</v>
      </c>
      <c r="I451" s="34" t="s">
        <v>1098</v>
      </c>
      <c r="J451" s="34" t="s">
        <v>1098</v>
      </c>
      <c r="K451" s="34" t="s">
        <v>2904</v>
      </c>
      <c r="L451" s="34" t="s">
        <v>107</v>
      </c>
      <c r="M451" s="34" t="s">
        <v>2905</v>
      </c>
      <c r="N451" s="34" t="s">
        <v>2903</v>
      </c>
      <c r="O451" s="34" t="s">
        <v>1098</v>
      </c>
      <c r="P451" s="34" t="s">
        <v>1098</v>
      </c>
      <c r="Q451" s="34" t="s">
        <v>1098</v>
      </c>
      <c r="R451" s="34" t="s">
        <v>1098</v>
      </c>
      <c r="S451" s="34" t="s">
        <v>1098</v>
      </c>
      <c r="T451" s="34" t="s">
        <v>1098</v>
      </c>
      <c r="U451" s="34" t="s">
        <v>1098</v>
      </c>
    </row>
    <row r="452" spans="1:21">
      <c r="A452" s="35">
        <v>450</v>
      </c>
      <c r="B452" s="34" t="s">
        <v>4146</v>
      </c>
      <c r="C452" s="34" t="s">
        <v>4145</v>
      </c>
      <c r="D452" s="34" t="s">
        <v>4143</v>
      </c>
      <c r="E452" s="34" t="s">
        <v>1116</v>
      </c>
      <c r="F452" s="34" t="s">
        <v>1117</v>
      </c>
      <c r="G452" s="34" t="s">
        <v>1116</v>
      </c>
      <c r="H452" s="34" t="s">
        <v>1098</v>
      </c>
      <c r="I452" s="34" t="s">
        <v>1098</v>
      </c>
      <c r="J452" s="34" t="s">
        <v>1098</v>
      </c>
      <c r="K452" s="34" t="s">
        <v>4144</v>
      </c>
      <c r="L452" s="34" t="s">
        <v>1098</v>
      </c>
      <c r="M452" s="34" t="s">
        <v>4145</v>
      </c>
      <c r="N452" s="34" t="s">
        <v>4143</v>
      </c>
      <c r="O452" s="34" t="s">
        <v>1098</v>
      </c>
      <c r="P452" s="34" t="s">
        <v>1098</v>
      </c>
      <c r="Q452" s="34" t="s">
        <v>1098</v>
      </c>
      <c r="R452" s="34" t="s">
        <v>1098</v>
      </c>
      <c r="S452" s="34" t="s">
        <v>1098</v>
      </c>
      <c r="T452" s="34" t="s">
        <v>1098</v>
      </c>
      <c r="U452" s="34" t="s">
        <v>1098</v>
      </c>
    </row>
    <row r="453" spans="1:21" ht="30">
      <c r="A453" s="35">
        <v>451</v>
      </c>
      <c r="B453" s="34" t="s">
        <v>1737</v>
      </c>
      <c r="C453" s="34" t="s">
        <v>1736</v>
      </c>
      <c r="D453" s="34" t="s">
        <v>1734</v>
      </c>
      <c r="E453" s="34" t="s">
        <v>1117</v>
      </c>
      <c r="F453" s="34" t="s">
        <v>1116</v>
      </c>
      <c r="G453" s="34" t="s">
        <v>1116</v>
      </c>
      <c r="H453" s="34" t="s">
        <v>1738</v>
      </c>
      <c r="I453" s="34" t="s">
        <v>1739</v>
      </c>
      <c r="J453" s="34" t="s">
        <v>1098</v>
      </c>
      <c r="K453" s="34" t="s">
        <v>1735</v>
      </c>
      <c r="L453" s="34" t="s">
        <v>1738</v>
      </c>
      <c r="M453" s="34" t="s">
        <v>1736</v>
      </c>
      <c r="N453" s="34" t="s">
        <v>1734</v>
      </c>
      <c r="O453" s="34" t="s">
        <v>1098</v>
      </c>
      <c r="P453" s="34" t="s">
        <v>1098</v>
      </c>
      <c r="Q453" s="34" t="s">
        <v>1098</v>
      </c>
      <c r="R453" s="34" t="s">
        <v>1098</v>
      </c>
      <c r="S453" s="34" t="s">
        <v>1098</v>
      </c>
      <c r="T453" s="34" t="s">
        <v>1098</v>
      </c>
      <c r="U453" s="34" t="s">
        <v>1098</v>
      </c>
    </row>
    <row r="454" spans="1:21" ht="30">
      <c r="A454" s="35">
        <v>452</v>
      </c>
      <c r="B454" s="34" t="s">
        <v>1609</v>
      </c>
      <c r="C454" s="34" t="s">
        <v>1608</v>
      </c>
      <c r="D454" s="34" t="s">
        <v>1606</v>
      </c>
      <c r="E454" s="34" t="s">
        <v>1117</v>
      </c>
      <c r="F454" s="34" t="s">
        <v>1116</v>
      </c>
      <c r="G454" s="34" t="s">
        <v>1116</v>
      </c>
      <c r="H454" s="34" t="s">
        <v>113</v>
      </c>
      <c r="I454" s="34" t="s">
        <v>1098</v>
      </c>
      <c r="J454" s="34" t="s">
        <v>1098</v>
      </c>
      <c r="K454" s="34" t="s">
        <v>1607</v>
      </c>
      <c r="L454" s="34" t="s">
        <v>113</v>
      </c>
      <c r="M454" s="34" t="s">
        <v>1608</v>
      </c>
      <c r="N454" s="34" t="s">
        <v>1606</v>
      </c>
      <c r="O454" s="34" t="s">
        <v>1098</v>
      </c>
      <c r="P454" s="34" t="s">
        <v>1098</v>
      </c>
      <c r="Q454" s="34" t="s">
        <v>1098</v>
      </c>
      <c r="R454" s="34" t="s">
        <v>1098</v>
      </c>
      <c r="S454" s="34" t="s">
        <v>1098</v>
      </c>
      <c r="T454" s="34" t="s">
        <v>1098</v>
      </c>
      <c r="U454" s="34" t="s">
        <v>1098</v>
      </c>
    </row>
    <row r="455" spans="1:21" ht="45">
      <c r="A455" s="35">
        <v>453</v>
      </c>
      <c r="B455" s="34" t="s">
        <v>4506</v>
      </c>
      <c r="C455" s="34" t="s">
        <v>4505</v>
      </c>
      <c r="D455" s="34" t="s">
        <v>4503</v>
      </c>
      <c r="E455" s="34" t="s">
        <v>1116</v>
      </c>
      <c r="F455" s="34" t="s">
        <v>1117</v>
      </c>
      <c r="G455" s="34" t="s">
        <v>1116</v>
      </c>
      <c r="H455" s="34" t="s">
        <v>107</v>
      </c>
      <c r="I455" s="34" t="s">
        <v>1098</v>
      </c>
      <c r="J455" s="34" t="s">
        <v>1336</v>
      </c>
      <c r="K455" s="34" t="s">
        <v>4504</v>
      </c>
      <c r="L455" s="34" t="s">
        <v>107</v>
      </c>
      <c r="M455" s="34" t="s">
        <v>4505</v>
      </c>
      <c r="N455" s="34" t="s">
        <v>4503</v>
      </c>
      <c r="O455" s="34" t="s">
        <v>1098</v>
      </c>
      <c r="P455" s="34" t="s">
        <v>1098</v>
      </c>
      <c r="Q455" s="34" t="s">
        <v>1098</v>
      </c>
      <c r="R455" s="34" t="s">
        <v>1098</v>
      </c>
      <c r="S455" s="34" t="s">
        <v>1098</v>
      </c>
      <c r="T455" s="34" t="s">
        <v>1098</v>
      </c>
      <c r="U455" s="34" t="s">
        <v>1098</v>
      </c>
    </row>
    <row r="456" spans="1:21">
      <c r="A456" s="35">
        <v>454</v>
      </c>
      <c r="B456" s="34" t="s">
        <v>1407</v>
      </c>
      <c r="C456" s="34" t="s">
        <v>1406</v>
      </c>
      <c r="D456" s="34" t="s">
        <v>1404</v>
      </c>
      <c r="E456" s="34" t="s">
        <v>1116</v>
      </c>
      <c r="F456" s="34" t="s">
        <v>1117</v>
      </c>
      <c r="G456" s="34" t="s">
        <v>1116</v>
      </c>
      <c r="H456" s="34" t="s">
        <v>127</v>
      </c>
      <c r="I456" s="34" t="s">
        <v>1098</v>
      </c>
      <c r="J456" s="34" t="s">
        <v>1098</v>
      </c>
      <c r="K456" s="34" t="s">
        <v>1405</v>
      </c>
      <c r="L456" s="34" t="s">
        <v>127</v>
      </c>
      <c r="M456" s="34" t="s">
        <v>1406</v>
      </c>
      <c r="N456" s="34" t="s">
        <v>1404</v>
      </c>
      <c r="O456" s="34" t="s">
        <v>1098</v>
      </c>
      <c r="P456" s="34" t="s">
        <v>1098</v>
      </c>
      <c r="Q456" s="34" t="s">
        <v>1098</v>
      </c>
      <c r="R456" s="34" t="s">
        <v>1098</v>
      </c>
      <c r="S456" s="34" t="s">
        <v>1098</v>
      </c>
      <c r="T456" s="34" t="s">
        <v>1098</v>
      </c>
      <c r="U456" s="34" t="s">
        <v>1098</v>
      </c>
    </row>
    <row r="457" spans="1:21" ht="60">
      <c r="A457" s="35">
        <v>455</v>
      </c>
      <c r="B457" s="34" t="s">
        <v>3411</v>
      </c>
      <c r="C457" s="34" t="s">
        <v>3410</v>
      </c>
      <c r="D457" s="34" t="s">
        <v>3408</v>
      </c>
      <c r="E457" s="34" t="s">
        <v>1116</v>
      </c>
      <c r="F457" s="34" t="s">
        <v>1117</v>
      </c>
      <c r="G457" s="34" t="s">
        <v>1116</v>
      </c>
      <c r="H457" s="34" t="s">
        <v>121</v>
      </c>
      <c r="I457" s="34" t="s">
        <v>1098</v>
      </c>
      <c r="J457" s="34" t="s">
        <v>1098</v>
      </c>
      <c r="K457" s="34" t="s">
        <v>3409</v>
      </c>
      <c r="L457" s="34" t="s">
        <v>121</v>
      </c>
      <c r="M457" s="34" t="s">
        <v>3410</v>
      </c>
      <c r="N457" s="34" t="s">
        <v>3408</v>
      </c>
      <c r="O457" s="34" t="s">
        <v>1098</v>
      </c>
      <c r="P457" s="34" t="s">
        <v>1098</v>
      </c>
      <c r="Q457" s="34" t="s">
        <v>1098</v>
      </c>
      <c r="R457" s="34" t="s">
        <v>1318</v>
      </c>
      <c r="S457" s="34" t="s">
        <v>1098</v>
      </c>
      <c r="T457" s="34" t="s">
        <v>1098</v>
      </c>
      <c r="U457" s="34" t="s">
        <v>1098</v>
      </c>
    </row>
    <row r="458" spans="1:21" ht="60">
      <c r="A458" s="35">
        <v>456</v>
      </c>
      <c r="B458" s="34" t="s">
        <v>2117</v>
      </c>
      <c r="C458" s="34" t="s">
        <v>2116</v>
      </c>
      <c r="D458" s="34" t="s">
        <v>201</v>
      </c>
      <c r="E458" s="34" t="s">
        <v>1116</v>
      </c>
      <c r="F458" s="34" t="s">
        <v>1117</v>
      </c>
      <c r="G458" s="34" t="s">
        <v>1116</v>
      </c>
      <c r="H458" s="34" t="s">
        <v>4663</v>
      </c>
      <c r="I458" s="34" t="s">
        <v>1098</v>
      </c>
      <c r="J458" s="34" t="s">
        <v>1098</v>
      </c>
      <c r="K458" s="34" t="s">
        <v>2115</v>
      </c>
      <c r="L458" s="34" t="s">
        <v>1098</v>
      </c>
      <c r="M458" s="34" t="s">
        <v>2116</v>
      </c>
      <c r="N458" s="34" t="s">
        <v>201</v>
      </c>
      <c r="O458" s="34" t="s">
        <v>180</v>
      </c>
      <c r="P458" s="34" t="s">
        <v>2061</v>
      </c>
      <c r="Q458" s="34" t="s">
        <v>127</v>
      </c>
      <c r="R458" s="34" t="s">
        <v>1098</v>
      </c>
      <c r="S458" s="34" t="s">
        <v>1098</v>
      </c>
      <c r="T458" s="34" t="s">
        <v>1098</v>
      </c>
      <c r="U458" s="34" t="s">
        <v>2062</v>
      </c>
    </row>
    <row r="459" spans="1:21" ht="75">
      <c r="A459" s="35">
        <v>457</v>
      </c>
      <c r="B459" s="34" t="s">
        <v>3451</v>
      </c>
      <c r="C459" s="34" t="s">
        <v>338</v>
      </c>
      <c r="D459" s="34" t="s">
        <v>337</v>
      </c>
      <c r="E459" s="34" t="s">
        <v>1116</v>
      </c>
      <c r="F459" s="34" t="s">
        <v>1117</v>
      </c>
      <c r="G459" s="34" t="s">
        <v>1116</v>
      </c>
      <c r="H459" s="34" t="s">
        <v>4680</v>
      </c>
      <c r="I459" s="34" t="s">
        <v>1098</v>
      </c>
      <c r="J459" s="34" t="s">
        <v>1098</v>
      </c>
      <c r="K459" s="34" t="s">
        <v>3450</v>
      </c>
      <c r="L459" s="34" t="s">
        <v>1098</v>
      </c>
      <c r="M459" s="34" t="s">
        <v>338</v>
      </c>
      <c r="N459" s="34" t="s">
        <v>337</v>
      </c>
      <c r="O459" s="34" t="s">
        <v>210</v>
      </c>
      <c r="P459" s="34" t="s">
        <v>2343</v>
      </c>
      <c r="Q459" s="34" t="s">
        <v>127</v>
      </c>
      <c r="R459" s="34" t="s">
        <v>1098</v>
      </c>
      <c r="S459" s="34" t="s">
        <v>1098</v>
      </c>
      <c r="T459" s="34" t="s">
        <v>1098</v>
      </c>
      <c r="U459" s="34" t="s">
        <v>2344</v>
      </c>
    </row>
    <row r="460" spans="1:21">
      <c r="A460" s="35">
        <v>458</v>
      </c>
      <c r="B460" s="34" t="s">
        <v>2525</v>
      </c>
      <c r="C460" s="34" t="s">
        <v>2524</v>
      </c>
      <c r="D460" s="34" t="s">
        <v>2522</v>
      </c>
      <c r="E460" s="34" t="s">
        <v>1117</v>
      </c>
      <c r="F460" s="34" t="s">
        <v>1116</v>
      </c>
      <c r="G460" s="34" t="s">
        <v>1116</v>
      </c>
      <c r="H460" s="34" t="s">
        <v>1098</v>
      </c>
      <c r="I460" s="34" t="s">
        <v>1098</v>
      </c>
      <c r="J460" s="34" t="s">
        <v>1098</v>
      </c>
      <c r="K460" s="34" t="s">
        <v>2523</v>
      </c>
      <c r="L460" s="34" t="s">
        <v>1098</v>
      </c>
      <c r="M460" s="34" t="s">
        <v>2524</v>
      </c>
      <c r="N460" s="34" t="s">
        <v>2522</v>
      </c>
      <c r="O460" s="34" t="s">
        <v>1098</v>
      </c>
      <c r="P460" s="34" t="s">
        <v>1098</v>
      </c>
      <c r="Q460" s="34" t="s">
        <v>1098</v>
      </c>
      <c r="R460" s="34" t="s">
        <v>1098</v>
      </c>
      <c r="S460" s="34" t="s">
        <v>1098</v>
      </c>
      <c r="T460" s="34" t="s">
        <v>1098</v>
      </c>
      <c r="U460" s="34" t="s">
        <v>1098</v>
      </c>
    </row>
    <row r="461" spans="1:21" ht="30">
      <c r="A461" s="35">
        <v>459</v>
      </c>
      <c r="B461" s="34" t="s">
        <v>1799</v>
      </c>
      <c r="C461" s="34" t="s">
        <v>1798</v>
      </c>
      <c r="D461" s="34" t="s">
        <v>1796</v>
      </c>
      <c r="E461" s="34" t="s">
        <v>1117</v>
      </c>
      <c r="F461" s="34" t="s">
        <v>1116</v>
      </c>
      <c r="G461" s="34" t="s">
        <v>1116</v>
      </c>
      <c r="H461" s="34" t="s">
        <v>1098</v>
      </c>
      <c r="I461" s="34" t="s">
        <v>1098</v>
      </c>
      <c r="J461" s="34" t="s">
        <v>1098</v>
      </c>
      <c r="K461" s="34" t="s">
        <v>1797</v>
      </c>
      <c r="L461" s="34" t="s">
        <v>1098</v>
      </c>
      <c r="M461" s="34" t="s">
        <v>1798</v>
      </c>
      <c r="N461" s="34" t="s">
        <v>1796</v>
      </c>
      <c r="O461" s="34" t="s">
        <v>1098</v>
      </c>
      <c r="P461" s="34" t="s">
        <v>1098</v>
      </c>
      <c r="Q461" s="34" t="s">
        <v>1098</v>
      </c>
      <c r="R461" s="34" t="s">
        <v>1098</v>
      </c>
      <c r="S461" s="34" t="s">
        <v>1098</v>
      </c>
      <c r="T461" s="34" t="s">
        <v>1098</v>
      </c>
      <c r="U461" s="34" t="s">
        <v>1098</v>
      </c>
    </row>
    <row r="462" spans="1:21" ht="75">
      <c r="A462" s="35">
        <v>460</v>
      </c>
      <c r="B462" s="34" t="s">
        <v>2805</v>
      </c>
      <c r="C462" s="34" t="s">
        <v>239</v>
      </c>
      <c r="D462" s="34" t="s">
        <v>238</v>
      </c>
      <c r="E462" s="34" t="s">
        <v>1116</v>
      </c>
      <c r="F462" s="34" t="s">
        <v>1117</v>
      </c>
      <c r="G462" s="34" t="s">
        <v>1116</v>
      </c>
      <c r="H462" s="34" t="s">
        <v>4658</v>
      </c>
      <c r="I462" s="34" t="s">
        <v>1368</v>
      </c>
      <c r="J462" s="34" t="s">
        <v>1336</v>
      </c>
      <c r="K462" s="34" t="s">
        <v>2804</v>
      </c>
      <c r="L462" s="34" t="s">
        <v>1098</v>
      </c>
      <c r="M462" s="34" t="s">
        <v>239</v>
      </c>
      <c r="N462" s="34" t="s">
        <v>238</v>
      </c>
      <c r="O462" s="34" t="s">
        <v>120</v>
      </c>
      <c r="P462" s="34" t="s">
        <v>1367</v>
      </c>
      <c r="Q462" s="34" t="s">
        <v>121</v>
      </c>
      <c r="R462" s="34" t="s">
        <v>1318</v>
      </c>
      <c r="S462" s="34" t="s">
        <v>1098</v>
      </c>
      <c r="T462" s="34" t="s">
        <v>1098</v>
      </c>
      <c r="U462" s="34" t="s">
        <v>1369</v>
      </c>
    </row>
    <row r="463" spans="1:21" ht="75">
      <c r="A463" s="35">
        <v>461</v>
      </c>
      <c r="B463" s="34" t="s">
        <v>1366</v>
      </c>
      <c r="C463" s="34" t="s">
        <v>119</v>
      </c>
      <c r="D463" s="34" t="s">
        <v>118</v>
      </c>
      <c r="E463" s="34" t="s">
        <v>1116</v>
      </c>
      <c r="F463" s="34" t="s">
        <v>1117</v>
      </c>
      <c r="G463" s="34" t="s">
        <v>1116</v>
      </c>
      <c r="H463" s="34" t="s">
        <v>4658</v>
      </c>
      <c r="I463" s="34" t="s">
        <v>1368</v>
      </c>
      <c r="J463" s="34" t="s">
        <v>1336</v>
      </c>
      <c r="K463" s="34" t="s">
        <v>1365</v>
      </c>
      <c r="L463" s="34" t="s">
        <v>1098</v>
      </c>
      <c r="M463" s="34" t="s">
        <v>119</v>
      </c>
      <c r="N463" s="34" t="s">
        <v>118</v>
      </c>
      <c r="O463" s="34" t="s">
        <v>120</v>
      </c>
      <c r="P463" s="34" t="s">
        <v>1367</v>
      </c>
      <c r="Q463" s="34" t="s">
        <v>121</v>
      </c>
      <c r="R463" s="34" t="s">
        <v>1318</v>
      </c>
      <c r="S463" s="34" t="s">
        <v>1098</v>
      </c>
      <c r="T463" s="34" t="s">
        <v>1098</v>
      </c>
      <c r="U463" s="34" t="s">
        <v>1369</v>
      </c>
    </row>
    <row r="464" spans="1:21">
      <c r="A464" s="35">
        <v>462</v>
      </c>
      <c r="B464" s="34" t="s">
        <v>3667</v>
      </c>
      <c r="C464" s="34" t="s">
        <v>3666</v>
      </c>
      <c r="D464" s="34" t="s">
        <v>3664</v>
      </c>
      <c r="E464" s="34" t="s">
        <v>1116</v>
      </c>
      <c r="F464" s="34" t="s">
        <v>1117</v>
      </c>
      <c r="G464" s="34" t="s">
        <v>1116</v>
      </c>
      <c r="H464" s="34" t="s">
        <v>3407</v>
      </c>
      <c r="I464" s="34" t="s">
        <v>1098</v>
      </c>
      <c r="J464" s="34" t="s">
        <v>1098</v>
      </c>
      <c r="K464" s="34" t="s">
        <v>3665</v>
      </c>
      <c r="L464" s="34" t="s">
        <v>3407</v>
      </c>
      <c r="M464" s="34" t="s">
        <v>3666</v>
      </c>
      <c r="N464" s="34" t="s">
        <v>3664</v>
      </c>
      <c r="O464" s="34" t="s">
        <v>1098</v>
      </c>
      <c r="P464" s="34" t="s">
        <v>1098</v>
      </c>
      <c r="Q464" s="34" t="s">
        <v>1098</v>
      </c>
      <c r="R464" s="34" t="s">
        <v>1098</v>
      </c>
      <c r="S464" s="34" t="s">
        <v>1098</v>
      </c>
      <c r="T464" s="34" t="s">
        <v>1098</v>
      </c>
      <c r="U464" s="34" t="s">
        <v>1098</v>
      </c>
    </row>
    <row r="465" spans="1:21">
      <c r="A465" s="35">
        <v>463</v>
      </c>
      <c r="B465" s="34" t="s">
        <v>1178</v>
      </c>
      <c r="C465" s="34" t="s">
        <v>1177</v>
      </c>
      <c r="D465" s="34" t="s">
        <v>1175</v>
      </c>
      <c r="E465" s="34" t="s">
        <v>1116</v>
      </c>
      <c r="F465" s="34" t="s">
        <v>1117</v>
      </c>
      <c r="G465" s="34" t="s">
        <v>1116</v>
      </c>
      <c r="H465" s="34" t="s">
        <v>107</v>
      </c>
      <c r="I465" s="34" t="s">
        <v>1098</v>
      </c>
      <c r="J465" s="34" t="s">
        <v>1098</v>
      </c>
      <c r="K465" s="34" t="s">
        <v>1176</v>
      </c>
      <c r="L465" s="34" t="s">
        <v>107</v>
      </c>
      <c r="M465" s="34" t="s">
        <v>1177</v>
      </c>
      <c r="N465" s="34" t="s">
        <v>1175</v>
      </c>
      <c r="O465" s="34" t="s">
        <v>1098</v>
      </c>
      <c r="P465" s="34" t="s">
        <v>1098</v>
      </c>
      <c r="Q465" s="34" t="s">
        <v>1098</v>
      </c>
      <c r="R465" s="34" t="s">
        <v>1098</v>
      </c>
      <c r="S465" s="34" t="s">
        <v>1098</v>
      </c>
      <c r="T465" s="34" t="s">
        <v>1098</v>
      </c>
      <c r="U465" s="34" t="s">
        <v>1098</v>
      </c>
    </row>
    <row r="466" spans="1:21" ht="45">
      <c r="A466" s="35">
        <v>464</v>
      </c>
      <c r="B466" s="34" t="s">
        <v>1726</v>
      </c>
      <c r="C466" s="34" t="s">
        <v>159</v>
      </c>
      <c r="D466" s="34" t="s">
        <v>158</v>
      </c>
      <c r="E466" s="34" t="s">
        <v>1117</v>
      </c>
      <c r="F466" s="34" t="s">
        <v>1116</v>
      </c>
      <c r="G466" s="34" t="s">
        <v>1117</v>
      </c>
      <c r="H466" s="34" t="s">
        <v>4697</v>
      </c>
      <c r="I466" s="34" t="s">
        <v>1098</v>
      </c>
      <c r="J466" s="34" t="s">
        <v>1098</v>
      </c>
      <c r="K466" s="34" t="s">
        <v>1125</v>
      </c>
      <c r="L466" s="34" t="s">
        <v>1098</v>
      </c>
      <c r="M466" s="34" t="s">
        <v>159</v>
      </c>
      <c r="N466" s="34" t="s">
        <v>158</v>
      </c>
      <c r="O466" s="34" t="s">
        <v>126</v>
      </c>
      <c r="P466" s="34" t="s">
        <v>1499</v>
      </c>
      <c r="Q466" s="34" t="s">
        <v>127</v>
      </c>
      <c r="R466" s="34" t="s">
        <v>1098</v>
      </c>
      <c r="S466" s="34" t="s">
        <v>1098</v>
      </c>
      <c r="T466" s="34" t="s">
        <v>1098</v>
      </c>
      <c r="U466" s="34" t="s">
        <v>1209</v>
      </c>
    </row>
    <row r="467" spans="1:21">
      <c r="A467" s="35">
        <v>465</v>
      </c>
      <c r="B467" s="34" t="s">
        <v>1975</v>
      </c>
      <c r="C467" s="34" t="s">
        <v>1974</v>
      </c>
      <c r="D467" s="34" t="s">
        <v>1972</v>
      </c>
      <c r="E467" s="34" t="s">
        <v>1117</v>
      </c>
      <c r="F467" s="34" t="s">
        <v>1116</v>
      </c>
      <c r="G467" s="34" t="s">
        <v>1116</v>
      </c>
      <c r="H467" s="34" t="s">
        <v>1098</v>
      </c>
      <c r="I467" s="34" t="s">
        <v>1098</v>
      </c>
      <c r="J467" s="34" t="s">
        <v>1098</v>
      </c>
      <c r="K467" s="34" t="s">
        <v>1973</v>
      </c>
      <c r="L467" s="34" t="s">
        <v>1098</v>
      </c>
      <c r="M467" s="34" t="s">
        <v>1974</v>
      </c>
      <c r="N467" s="34" t="s">
        <v>1972</v>
      </c>
      <c r="O467" s="34" t="s">
        <v>1098</v>
      </c>
      <c r="P467" s="34" t="s">
        <v>1098</v>
      </c>
      <c r="Q467" s="34" t="s">
        <v>1098</v>
      </c>
      <c r="R467" s="34" t="s">
        <v>1098</v>
      </c>
      <c r="S467" s="34" t="s">
        <v>1098</v>
      </c>
      <c r="T467" s="34" t="s">
        <v>1098</v>
      </c>
      <c r="U467" s="34" t="s">
        <v>1098</v>
      </c>
    </row>
    <row r="468" spans="1:21" ht="60">
      <c r="A468" s="35">
        <v>466</v>
      </c>
      <c r="B468" s="34" t="s">
        <v>2837</v>
      </c>
      <c r="C468" s="34" t="s">
        <v>260</v>
      </c>
      <c r="D468" s="34" t="s">
        <v>259</v>
      </c>
      <c r="E468" s="34" t="s">
        <v>1117</v>
      </c>
      <c r="F468" s="34" t="s">
        <v>1116</v>
      </c>
      <c r="G468" s="34" t="s">
        <v>1116</v>
      </c>
      <c r="H468" s="34" t="s">
        <v>4661</v>
      </c>
      <c r="I468" s="34" t="s">
        <v>1098</v>
      </c>
      <c r="J468" s="34" t="s">
        <v>1098</v>
      </c>
      <c r="K468" s="34" t="s">
        <v>2836</v>
      </c>
      <c r="L468" s="34" t="s">
        <v>1098</v>
      </c>
      <c r="M468" s="34" t="s">
        <v>260</v>
      </c>
      <c r="N468" s="34" t="s">
        <v>259</v>
      </c>
      <c r="O468" s="34" t="s">
        <v>245</v>
      </c>
      <c r="P468" s="34" t="s">
        <v>246</v>
      </c>
      <c r="Q468" s="34" t="s">
        <v>247</v>
      </c>
      <c r="R468" s="34" t="s">
        <v>1098</v>
      </c>
      <c r="S468" s="34" t="s">
        <v>1098</v>
      </c>
      <c r="T468" s="34" t="s">
        <v>1098</v>
      </c>
      <c r="U468" s="34" t="s">
        <v>2824</v>
      </c>
    </row>
    <row r="469" spans="1:21" ht="45">
      <c r="A469" s="35">
        <v>467</v>
      </c>
      <c r="B469" s="34" t="s">
        <v>2259</v>
      </c>
      <c r="C469" s="34" t="s">
        <v>237</v>
      </c>
      <c r="D469" s="34" t="s">
        <v>236</v>
      </c>
      <c r="E469" s="34" t="s">
        <v>1117</v>
      </c>
      <c r="F469" s="34" t="s">
        <v>1117</v>
      </c>
      <c r="G469" s="34" t="s">
        <v>1116</v>
      </c>
      <c r="H469" s="34" t="s">
        <v>4710</v>
      </c>
      <c r="I469" s="34" t="s">
        <v>1098</v>
      </c>
      <c r="J469" s="34" t="s">
        <v>1098</v>
      </c>
      <c r="K469" s="34" t="s">
        <v>2799</v>
      </c>
      <c r="L469" s="34" t="s">
        <v>1098</v>
      </c>
      <c r="M469" s="34" t="s">
        <v>237</v>
      </c>
      <c r="N469" s="34" t="s">
        <v>2258</v>
      </c>
      <c r="O469" s="34" t="s">
        <v>166</v>
      </c>
      <c r="P469" s="34" t="s">
        <v>1838</v>
      </c>
      <c r="Q469" s="34" t="s">
        <v>107</v>
      </c>
      <c r="R469" s="34" t="s">
        <v>1098</v>
      </c>
      <c r="S469" s="34" t="s">
        <v>1098</v>
      </c>
      <c r="T469" s="34" t="s">
        <v>1098</v>
      </c>
      <c r="U469" s="34" t="s">
        <v>1840</v>
      </c>
    </row>
    <row r="470" spans="1:21" ht="30">
      <c r="A470" s="35">
        <v>468</v>
      </c>
      <c r="B470" s="34" t="s">
        <v>3790</v>
      </c>
      <c r="C470" s="34" t="s">
        <v>3789</v>
      </c>
      <c r="D470" s="34" t="s">
        <v>3787</v>
      </c>
      <c r="E470" s="34" t="s">
        <v>1117</v>
      </c>
      <c r="F470" s="34" t="s">
        <v>1116</v>
      </c>
      <c r="G470" s="34" t="s">
        <v>1116</v>
      </c>
      <c r="H470" s="34" t="s">
        <v>1098</v>
      </c>
      <c r="I470" s="34" t="s">
        <v>3791</v>
      </c>
      <c r="J470" s="34" t="s">
        <v>1098</v>
      </c>
      <c r="K470" s="34" t="s">
        <v>3788</v>
      </c>
      <c r="L470" s="34" t="s">
        <v>1098</v>
      </c>
      <c r="M470" s="34" t="s">
        <v>3789</v>
      </c>
      <c r="N470" s="34" t="s">
        <v>3787</v>
      </c>
      <c r="O470" s="34" t="s">
        <v>1098</v>
      </c>
      <c r="P470" s="34" t="s">
        <v>1098</v>
      </c>
      <c r="Q470" s="34" t="s">
        <v>1098</v>
      </c>
      <c r="R470" s="34" t="s">
        <v>1098</v>
      </c>
      <c r="S470" s="34" t="s">
        <v>1098</v>
      </c>
      <c r="T470" s="34" t="s">
        <v>1098</v>
      </c>
      <c r="U470" s="34" t="s">
        <v>1098</v>
      </c>
    </row>
    <row r="471" spans="1:21" ht="45">
      <c r="A471" s="35">
        <v>469</v>
      </c>
      <c r="B471" s="34" t="s">
        <v>1672</v>
      </c>
      <c r="C471" s="34" t="s">
        <v>153</v>
      </c>
      <c r="D471" s="34" t="s">
        <v>1670</v>
      </c>
      <c r="E471" s="34" t="s">
        <v>1117</v>
      </c>
      <c r="F471" s="34" t="s">
        <v>1116</v>
      </c>
      <c r="G471" s="34" t="s">
        <v>1117</v>
      </c>
      <c r="H471" s="34" t="s">
        <v>4709</v>
      </c>
      <c r="I471" s="34" t="s">
        <v>1098</v>
      </c>
      <c r="J471" s="34" t="s">
        <v>1098</v>
      </c>
      <c r="K471" s="34" t="s">
        <v>1671</v>
      </c>
      <c r="L471" s="34" t="s">
        <v>1098</v>
      </c>
      <c r="M471" s="34" t="s">
        <v>153</v>
      </c>
      <c r="N471" s="34" t="s">
        <v>152</v>
      </c>
      <c r="O471" s="34" t="s">
        <v>150</v>
      </c>
      <c r="P471" s="34" t="s">
        <v>1669</v>
      </c>
      <c r="Q471" s="34" t="s">
        <v>151</v>
      </c>
      <c r="R471" s="34" t="s">
        <v>1098</v>
      </c>
      <c r="S471" s="34" t="s">
        <v>1098</v>
      </c>
      <c r="T471" s="34" t="s">
        <v>1098</v>
      </c>
      <c r="U471" s="34" t="s">
        <v>1209</v>
      </c>
    </row>
    <row r="472" spans="1:21" ht="45">
      <c r="A472" s="35">
        <v>470</v>
      </c>
      <c r="B472" s="34" t="s">
        <v>1668</v>
      </c>
      <c r="C472" s="34" t="s">
        <v>1667</v>
      </c>
      <c r="D472" s="34" t="s">
        <v>1665</v>
      </c>
      <c r="E472" s="34" t="s">
        <v>1117</v>
      </c>
      <c r="F472" s="34" t="s">
        <v>1116</v>
      </c>
      <c r="G472" s="34" t="s">
        <v>1117</v>
      </c>
      <c r="H472" s="34" t="s">
        <v>4709</v>
      </c>
      <c r="I472" s="34" t="s">
        <v>1098</v>
      </c>
      <c r="J472" s="34" t="s">
        <v>1098</v>
      </c>
      <c r="K472" s="34" t="s">
        <v>1666</v>
      </c>
      <c r="L472" s="34" t="s">
        <v>1098</v>
      </c>
      <c r="M472" s="34" t="s">
        <v>1667</v>
      </c>
      <c r="N472" s="34" t="s">
        <v>149</v>
      </c>
      <c r="O472" s="34" t="s">
        <v>150</v>
      </c>
      <c r="P472" s="34" t="s">
        <v>1669</v>
      </c>
      <c r="Q472" s="34" t="s">
        <v>151</v>
      </c>
      <c r="R472" s="34" t="s">
        <v>1098</v>
      </c>
      <c r="S472" s="34" t="s">
        <v>1098</v>
      </c>
      <c r="T472" s="34" t="s">
        <v>1098</v>
      </c>
      <c r="U472" s="34" t="s">
        <v>1209</v>
      </c>
    </row>
    <row r="473" spans="1:21">
      <c r="A473" s="35">
        <v>471</v>
      </c>
      <c r="B473" s="34" t="s">
        <v>1961</v>
      </c>
      <c r="C473" s="34" t="s">
        <v>1960</v>
      </c>
      <c r="D473" s="34" t="s">
        <v>1958</v>
      </c>
      <c r="E473" s="34" t="s">
        <v>1116</v>
      </c>
      <c r="F473" s="34" t="s">
        <v>1117</v>
      </c>
      <c r="G473" s="34" t="s">
        <v>1116</v>
      </c>
      <c r="H473" s="34" t="s">
        <v>107</v>
      </c>
      <c r="I473" s="34" t="s">
        <v>1098</v>
      </c>
      <c r="J473" s="34" t="s">
        <v>1098</v>
      </c>
      <c r="K473" s="34" t="s">
        <v>1959</v>
      </c>
      <c r="L473" s="34" t="s">
        <v>107</v>
      </c>
      <c r="M473" s="34" t="s">
        <v>1960</v>
      </c>
      <c r="N473" s="34" t="s">
        <v>1958</v>
      </c>
      <c r="O473" s="34" t="s">
        <v>1098</v>
      </c>
      <c r="P473" s="34" t="s">
        <v>1098</v>
      </c>
      <c r="Q473" s="34" t="s">
        <v>1098</v>
      </c>
      <c r="R473" s="34" t="s">
        <v>1098</v>
      </c>
      <c r="S473" s="34" t="s">
        <v>1098</v>
      </c>
      <c r="T473" s="34" t="s">
        <v>1098</v>
      </c>
      <c r="U473" s="34" t="s">
        <v>1098</v>
      </c>
    </row>
    <row r="474" spans="1:21" ht="45">
      <c r="A474" s="35">
        <v>472</v>
      </c>
      <c r="B474" s="34" t="s">
        <v>1534</v>
      </c>
      <c r="C474" s="34" t="s">
        <v>1533</v>
      </c>
      <c r="D474" s="34" t="s">
        <v>1531</v>
      </c>
      <c r="E474" s="34" t="s">
        <v>1117</v>
      </c>
      <c r="F474" s="34" t="s">
        <v>1116</v>
      </c>
      <c r="G474" s="34" t="s">
        <v>1117</v>
      </c>
      <c r="H474" s="34" t="s">
        <v>4679</v>
      </c>
      <c r="I474" s="34" t="s">
        <v>1098</v>
      </c>
      <c r="J474" s="34" t="s">
        <v>1098</v>
      </c>
      <c r="K474" s="34" t="s">
        <v>1532</v>
      </c>
      <c r="L474" s="34" t="s">
        <v>1098</v>
      </c>
      <c r="M474" s="34" t="s">
        <v>1533</v>
      </c>
      <c r="N474" s="34" t="s">
        <v>2194</v>
      </c>
      <c r="O474" s="34" t="s">
        <v>134</v>
      </c>
      <c r="P474" s="34" t="s">
        <v>1530</v>
      </c>
      <c r="Q474" s="34" t="s">
        <v>135</v>
      </c>
      <c r="R474" s="34" t="s">
        <v>1098</v>
      </c>
      <c r="S474" s="34" t="s">
        <v>1098</v>
      </c>
      <c r="T474" s="34" t="s">
        <v>1098</v>
      </c>
      <c r="U474" s="34" t="s">
        <v>1209</v>
      </c>
    </row>
    <row r="475" spans="1:21" ht="60">
      <c r="A475" s="35">
        <v>473</v>
      </c>
      <c r="B475" s="34" t="s">
        <v>2134</v>
      </c>
      <c r="C475" s="34" t="s">
        <v>2133</v>
      </c>
      <c r="D475" s="34" t="s">
        <v>2131</v>
      </c>
      <c r="E475" s="34" t="s">
        <v>1116</v>
      </c>
      <c r="F475" s="34" t="s">
        <v>1117</v>
      </c>
      <c r="G475" s="34" t="s">
        <v>1116</v>
      </c>
      <c r="H475" s="34" t="s">
        <v>121</v>
      </c>
      <c r="I475" s="34" t="s">
        <v>2135</v>
      </c>
      <c r="J475" s="34" t="s">
        <v>1571</v>
      </c>
      <c r="K475" s="34" t="s">
        <v>2132</v>
      </c>
      <c r="L475" s="34" t="s">
        <v>121</v>
      </c>
      <c r="M475" s="34" t="s">
        <v>2133</v>
      </c>
      <c r="N475" s="34" t="s">
        <v>2131</v>
      </c>
      <c r="O475" s="34" t="s">
        <v>1098</v>
      </c>
      <c r="P475" s="34" t="s">
        <v>1098</v>
      </c>
      <c r="Q475" s="34" t="s">
        <v>1098</v>
      </c>
      <c r="R475" s="34" t="s">
        <v>1318</v>
      </c>
      <c r="S475" s="34" t="s">
        <v>1098</v>
      </c>
      <c r="T475" s="34" t="s">
        <v>1098</v>
      </c>
      <c r="U475" s="34" t="s">
        <v>1098</v>
      </c>
    </row>
    <row r="476" spans="1:21">
      <c r="A476" s="35">
        <v>474</v>
      </c>
      <c r="B476" s="34" t="s">
        <v>1402</v>
      </c>
      <c r="C476" s="34" t="s">
        <v>1401</v>
      </c>
      <c r="D476" s="34" t="s">
        <v>1399</v>
      </c>
      <c r="E476" s="34" t="s">
        <v>1117</v>
      </c>
      <c r="F476" s="34" t="s">
        <v>1116</v>
      </c>
      <c r="G476" s="34" t="s">
        <v>1116</v>
      </c>
      <c r="H476" s="34" t="s">
        <v>1403</v>
      </c>
      <c r="I476" s="34" t="s">
        <v>1098</v>
      </c>
      <c r="J476" s="34" t="s">
        <v>1098</v>
      </c>
      <c r="K476" s="34" t="s">
        <v>1400</v>
      </c>
      <c r="L476" s="34" t="s">
        <v>1403</v>
      </c>
      <c r="M476" s="34" t="s">
        <v>1401</v>
      </c>
      <c r="N476" s="34" t="s">
        <v>1399</v>
      </c>
      <c r="O476" s="34" t="s">
        <v>1098</v>
      </c>
      <c r="P476" s="34" t="s">
        <v>1098</v>
      </c>
      <c r="Q476" s="34" t="s">
        <v>1098</v>
      </c>
      <c r="R476" s="34" t="s">
        <v>1098</v>
      </c>
      <c r="S476" s="34" t="s">
        <v>1098</v>
      </c>
      <c r="T476" s="34" t="s">
        <v>1098</v>
      </c>
      <c r="U476" s="34" t="s">
        <v>1098</v>
      </c>
    </row>
    <row r="477" spans="1:21" ht="75">
      <c r="A477" s="35">
        <v>475</v>
      </c>
      <c r="B477" s="34" t="s">
        <v>1437</v>
      </c>
      <c r="C477" s="34" t="s">
        <v>123</v>
      </c>
      <c r="D477" s="34" t="s">
        <v>122</v>
      </c>
      <c r="E477" s="34" t="s">
        <v>1116</v>
      </c>
      <c r="F477" s="34" t="s">
        <v>1117</v>
      </c>
      <c r="G477" s="34" t="s">
        <v>1116</v>
      </c>
      <c r="H477" s="34" t="s">
        <v>4658</v>
      </c>
      <c r="I477" s="34" t="s">
        <v>1368</v>
      </c>
      <c r="J477" s="34" t="s">
        <v>1336</v>
      </c>
      <c r="K477" s="34" t="s">
        <v>1436</v>
      </c>
      <c r="L477" s="34" t="s">
        <v>1098</v>
      </c>
      <c r="M477" s="34" t="s">
        <v>123</v>
      </c>
      <c r="N477" s="34" t="s">
        <v>122</v>
      </c>
      <c r="O477" s="34" t="s">
        <v>120</v>
      </c>
      <c r="P477" s="34" t="s">
        <v>1367</v>
      </c>
      <c r="Q477" s="34" t="s">
        <v>121</v>
      </c>
      <c r="R477" s="34" t="s">
        <v>1318</v>
      </c>
      <c r="S477" s="34" t="s">
        <v>1098</v>
      </c>
      <c r="T477" s="34" t="s">
        <v>1098</v>
      </c>
      <c r="U477" s="34" t="s">
        <v>1369</v>
      </c>
    </row>
    <row r="478" spans="1:21" ht="75">
      <c r="A478" s="35">
        <v>476</v>
      </c>
      <c r="B478" s="34" t="s">
        <v>2920</v>
      </c>
      <c r="C478" s="34" t="s">
        <v>280</v>
      </c>
      <c r="D478" s="34" t="s">
        <v>2918</v>
      </c>
      <c r="E478" s="34" t="s">
        <v>1116</v>
      </c>
      <c r="F478" s="34" t="s">
        <v>1117</v>
      </c>
      <c r="G478" s="34" t="s">
        <v>1116</v>
      </c>
      <c r="H478" s="34" t="s">
        <v>4658</v>
      </c>
      <c r="I478" s="34" t="s">
        <v>1368</v>
      </c>
      <c r="J478" s="34" t="s">
        <v>1336</v>
      </c>
      <c r="K478" s="34" t="s">
        <v>2919</v>
      </c>
      <c r="L478" s="34" t="s">
        <v>1098</v>
      </c>
      <c r="M478" s="34" t="s">
        <v>280</v>
      </c>
      <c r="N478" s="34" t="s">
        <v>279</v>
      </c>
      <c r="O478" s="34" t="s">
        <v>120</v>
      </c>
      <c r="P478" s="34" t="s">
        <v>1367</v>
      </c>
      <c r="Q478" s="34" t="s">
        <v>121</v>
      </c>
      <c r="R478" s="34" t="s">
        <v>1318</v>
      </c>
      <c r="S478" s="34" t="s">
        <v>1098</v>
      </c>
      <c r="T478" s="34" t="s">
        <v>1098</v>
      </c>
      <c r="U478" s="34" t="s">
        <v>1369</v>
      </c>
    </row>
    <row r="479" spans="1:21" ht="45">
      <c r="A479" s="35">
        <v>477</v>
      </c>
      <c r="B479" s="34" t="s">
        <v>1645</v>
      </c>
      <c r="C479" s="34" t="s">
        <v>1644</v>
      </c>
      <c r="D479" s="34" t="s">
        <v>1642</v>
      </c>
      <c r="E479" s="34" t="s">
        <v>1117</v>
      </c>
      <c r="F479" s="34" t="s">
        <v>1116</v>
      </c>
      <c r="G479" s="34" t="s">
        <v>1117</v>
      </c>
      <c r="H479" s="34" t="s">
        <v>1646</v>
      </c>
      <c r="I479" s="34" t="s">
        <v>1098</v>
      </c>
      <c r="J479" s="34" t="s">
        <v>1571</v>
      </c>
      <c r="K479" s="34" t="s">
        <v>1643</v>
      </c>
      <c r="L479" s="34" t="s">
        <v>1646</v>
      </c>
      <c r="M479" s="34" t="s">
        <v>1644</v>
      </c>
      <c r="N479" s="34" t="s">
        <v>2204</v>
      </c>
      <c r="O479" s="34" t="s">
        <v>1098</v>
      </c>
      <c r="P479" s="34" t="s">
        <v>1098</v>
      </c>
      <c r="Q479" s="34" t="s">
        <v>1098</v>
      </c>
      <c r="R479" s="34" t="s">
        <v>1098</v>
      </c>
      <c r="S479" s="34" t="s">
        <v>1098</v>
      </c>
      <c r="T479" s="34" t="s">
        <v>1098</v>
      </c>
      <c r="U479" s="34" t="s">
        <v>2205</v>
      </c>
    </row>
    <row r="480" spans="1:21">
      <c r="A480" s="35">
        <v>478</v>
      </c>
      <c r="B480" s="34" t="s">
        <v>1934</v>
      </c>
      <c r="C480" s="34" t="s">
        <v>1933</v>
      </c>
      <c r="D480" s="34" t="s">
        <v>1931</v>
      </c>
      <c r="E480" s="34" t="s">
        <v>1117</v>
      </c>
      <c r="F480" s="34" t="s">
        <v>1116</v>
      </c>
      <c r="G480" s="34" t="s">
        <v>1116</v>
      </c>
      <c r="H480" s="34" t="s">
        <v>1098</v>
      </c>
      <c r="I480" s="34" t="s">
        <v>1098</v>
      </c>
      <c r="J480" s="34" t="s">
        <v>1098</v>
      </c>
      <c r="K480" s="34" t="s">
        <v>1932</v>
      </c>
      <c r="L480" s="34" t="s">
        <v>1098</v>
      </c>
      <c r="M480" s="34" t="s">
        <v>1933</v>
      </c>
      <c r="N480" s="34" t="s">
        <v>1931</v>
      </c>
      <c r="O480" s="34" t="s">
        <v>1098</v>
      </c>
      <c r="P480" s="34" t="s">
        <v>1098</v>
      </c>
      <c r="Q480" s="34" t="s">
        <v>1098</v>
      </c>
      <c r="R480" s="34" t="s">
        <v>1098</v>
      </c>
      <c r="S480" s="34" t="s">
        <v>1098</v>
      </c>
      <c r="T480" s="34" t="s">
        <v>1098</v>
      </c>
      <c r="U480" s="34" t="s">
        <v>1098</v>
      </c>
    </row>
    <row r="481" spans="1:21">
      <c r="A481" s="35">
        <v>479</v>
      </c>
      <c r="B481" s="34" t="s">
        <v>2508</v>
      </c>
      <c r="C481" s="34" t="s">
        <v>2507</v>
      </c>
      <c r="D481" s="34" t="s">
        <v>2506</v>
      </c>
      <c r="E481" s="34" t="s">
        <v>1116</v>
      </c>
      <c r="F481" s="34" t="s">
        <v>1117</v>
      </c>
      <c r="G481" s="34" t="s">
        <v>1116</v>
      </c>
      <c r="H481" s="34" t="s">
        <v>1098</v>
      </c>
      <c r="I481" s="34" t="s">
        <v>1098</v>
      </c>
      <c r="J481" s="34" t="s">
        <v>1098</v>
      </c>
      <c r="K481" s="34" t="s">
        <v>1125</v>
      </c>
      <c r="L481" s="34" t="s">
        <v>1098</v>
      </c>
      <c r="M481" s="34" t="s">
        <v>2507</v>
      </c>
      <c r="N481" s="34" t="s">
        <v>2506</v>
      </c>
      <c r="O481" s="34" t="s">
        <v>1098</v>
      </c>
      <c r="P481" s="34" t="s">
        <v>1098</v>
      </c>
      <c r="Q481" s="34" t="s">
        <v>1098</v>
      </c>
      <c r="R481" s="34" t="s">
        <v>1098</v>
      </c>
      <c r="S481" s="34" t="s">
        <v>1098</v>
      </c>
      <c r="T481" s="34" t="s">
        <v>1098</v>
      </c>
      <c r="U481" s="34" t="s">
        <v>1098</v>
      </c>
    </row>
    <row r="482" spans="1:21" ht="30">
      <c r="A482" s="35">
        <v>480</v>
      </c>
      <c r="B482" s="34" t="s">
        <v>1791</v>
      </c>
      <c r="C482" s="34" t="s">
        <v>1790</v>
      </c>
      <c r="D482" s="34" t="s">
        <v>1788</v>
      </c>
      <c r="E482" s="34" t="s">
        <v>1117</v>
      </c>
      <c r="F482" s="34" t="s">
        <v>1116</v>
      </c>
      <c r="G482" s="34" t="s">
        <v>1116</v>
      </c>
      <c r="H482" s="34" t="s">
        <v>1098</v>
      </c>
      <c r="I482" s="34" t="s">
        <v>1098</v>
      </c>
      <c r="J482" s="34" t="s">
        <v>1098</v>
      </c>
      <c r="K482" s="34" t="s">
        <v>1789</v>
      </c>
      <c r="L482" s="34" t="s">
        <v>1098</v>
      </c>
      <c r="M482" s="34" t="s">
        <v>1790</v>
      </c>
      <c r="N482" s="34" t="s">
        <v>1788</v>
      </c>
      <c r="O482" s="34" t="s">
        <v>1098</v>
      </c>
      <c r="P482" s="34" t="s">
        <v>1098</v>
      </c>
      <c r="Q482" s="34" t="s">
        <v>1098</v>
      </c>
      <c r="R482" s="34" t="s">
        <v>1098</v>
      </c>
      <c r="S482" s="34" t="s">
        <v>1098</v>
      </c>
      <c r="T482" s="34" t="s">
        <v>1098</v>
      </c>
      <c r="U482" s="34" t="s">
        <v>1098</v>
      </c>
    </row>
    <row r="483" spans="1:21">
      <c r="A483" s="35">
        <v>481</v>
      </c>
      <c r="B483" s="34" t="s">
        <v>1268</v>
      </c>
      <c r="C483" s="34" t="s">
        <v>1267</v>
      </c>
      <c r="D483" s="34" t="s">
        <v>1265</v>
      </c>
      <c r="E483" s="34" t="s">
        <v>1116</v>
      </c>
      <c r="F483" s="34" t="s">
        <v>1117</v>
      </c>
      <c r="G483" s="34" t="s">
        <v>1116</v>
      </c>
      <c r="H483" s="34" t="s">
        <v>107</v>
      </c>
      <c r="I483" s="34" t="s">
        <v>1269</v>
      </c>
      <c r="J483" s="34" t="s">
        <v>1098</v>
      </c>
      <c r="K483" s="34" t="s">
        <v>1266</v>
      </c>
      <c r="L483" s="34" t="s">
        <v>107</v>
      </c>
      <c r="M483" s="34" t="s">
        <v>1267</v>
      </c>
      <c r="N483" s="34" t="s">
        <v>1265</v>
      </c>
      <c r="O483" s="34" t="s">
        <v>1098</v>
      </c>
      <c r="P483" s="34" t="s">
        <v>1098</v>
      </c>
      <c r="Q483" s="34" t="s">
        <v>1098</v>
      </c>
      <c r="R483" s="34" t="s">
        <v>1098</v>
      </c>
      <c r="S483" s="34" t="s">
        <v>1098</v>
      </c>
      <c r="T483" s="34" t="s">
        <v>1098</v>
      </c>
      <c r="U483" s="34" t="s">
        <v>1270</v>
      </c>
    </row>
    <row r="484" spans="1:21" ht="75">
      <c r="A484" s="35">
        <v>482</v>
      </c>
      <c r="B484" s="34" t="s">
        <v>3441</v>
      </c>
      <c r="C484" s="34" t="s">
        <v>328</v>
      </c>
      <c r="D484" s="34" t="s">
        <v>327</v>
      </c>
      <c r="E484" s="34" t="s">
        <v>1116</v>
      </c>
      <c r="F484" s="34" t="s">
        <v>1117</v>
      </c>
      <c r="G484" s="34" t="s">
        <v>1116</v>
      </c>
      <c r="H484" s="34" t="s">
        <v>4680</v>
      </c>
      <c r="I484" s="34" t="s">
        <v>1098</v>
      </c>
      <c r="J484" s="34" t="s">
        <v>1098</v>
      </c>
      <c r="K484" s="34" t="s">
        <v>3440</v>
      </c>
      <c r="L484" s="34" t="s">
        <v>1098</v>
      </c>
      <c r="M484" s="34" t="s">
        <v>328</v>
      </c>
      <c r="N484" s="34" t="s">
        <v>327</v>
      </c>
      <c r="O484" s="34" t="s">
        <v>210</v>
      </c>
      <c r="P484" s="34" t="s">
        <v>2343</v>
      </c>
      <c r="Q484" s="34" t="s">
        <v>127</v>
      </c>
      <c r="R484" s="34" t="s">
        <v>1098</v>
      </c>
      <c r="S484" s="34" t="s">
        <v>1098</v>
      </c>
      <c r="T484" s="34" t="s">
        <v>1098</v>
      </c>
      <c r="U484" s="34" t="s">
        <v>2344</v>
      </c>
    </row>
    <row r="485" spans="1:21" ht="30">
      <c r="A485" s="35">
        <v>483</v>
      </c>
      <c r="B485" s="34" t="s">
        <v>2356</v>
      </c>
      <c r="C485" s="34" t="s">
        <v>3663</v>
      </c>
      <c r="D485" s="34" t="s">
        <v>3661</v>
      </c>
      <c r="E485" s="34" t="s">
        <v>1117</v>
      </c>
      <c r="F485" s="34" t="s">
        <v>1116</v>
      </c>
      <c r="G485" s="34" t="s">
        <v>1116</v>
      </c>
      <c r="H485" s="34" t="s">
        <v>107</v>
      </c>
      <c r="I485" s="34" t="s">
        <v>1098</v>
      </c>
      <c r="J485" s="34" t="s">
        <v>1098</v>
      </c>
      <c r="K485" s="34" t="s">
        <v>3662</v>
      </c>
      <c r="L485" s="34" t="s">
        <v>107</v>
      </c>
      <c r="M485" s="34" t="s">
        <v>3663</v>
      </c>
      <c r="N485" s="34" t="s">
        <v>2355</v>
      </c>
      <c r="O485" s="34" t="s">
        <v>1098</v>
      </c>
      <c r="P485" s="34" t="s">
        <v>1098</v>
      </c>
      <c r="Q485" s="34" t="s">
        <v>1098</v>
      </c>
      <c r="R485" s="34" t="s">
        <v>1098</v>
      </c>
      <c r="S485" s="34" t="s">
        <v>1098</v>
      </c>
      <c r="T485" s="34" t="s">
        <v>1098</v>
      </c>
      <c r="U485" s="34" t="s">
        <v>2357</v>
      </c>
    </row>
    <row r="486" spans="1:21" ht="45">
      <c r="A486" s="35">
        <v>484</v>
      </c>
      <c r="B486" s="34" t="s">
        <v>1570</v>
      </c>
      <c r="C486" s="34" t="s">
        <v>1569</v>
      </c>
      <c r="D486" s="34" t="s">
        <v>1567</v>
      </c>
      <c r="E486" s="34" t="s">
        <v>1116</v>
      </c>
      <c r="F486" s="34" t="s">
        <v>1117</v>
      </c>
      <c r="G486" s="34" t="s">
        <v>1116</v>
      </c>
      <c r="H486" s="34" t="s">
        <v>107</v>
      </c>
      <c r="I486" s="34" t="s">
        <v>1098</v>
      </c>
      <c r="J486" s="34" t="s">
        <v>1571</v>
      </c>
      <c r="K486" s="34" t="s">
        <v>1568</v>
      </c>
      <c r="L486" s="34" t="s">
        <v>107</v>
      </c>
      <c r="M486" s="34" t="s">
        <v>1569</v>
      </c>
      <c r="N486" s="34" t="s">
        <v>2197</v>
      </c>
      <c r="O486" s="34" t="s">
        <v>1098</v>
      </c>
      <c r="P486" s="34" t="s">
        <v>1098</v>
      </c>
      <c r="Q486" s="34" t="s">
        <v>1098</v>
      </c>
      <c r="R486" s="34" t="s">
        <v>1098</v>
      </c>
      <c r="S486" s="34" t="s">
        <v>1098</v>
      </c>
      <c r="T486" s="34" t="s">
        <v>1098</v>
      </c>
      <c r="U486" s="34" t="s">
        <v>2198</v>
      </c>
    </row>
    <row r="487" spans="1:21" ht="75">
      <c r="A487" s="35">
        <v>485</v>
      </c>
      <c r="B487" s="34" t="s">
        <v>2874</v>
      </c>
      <c r="C487" s="34" t="s">
        <v>270</v>
      </c>
      <c r="D487" s="34" t="s">
        <v>2872</v>
      </c>
      <c r="E487" s="34" t="s">
        <v>1116</v>
      </c>
      <c r="F487" s="34" t="s">
        <v>1117</v>
      </c>
      <c r="G487" s="34" t="s">
        <v>1116</v>
      </c>
      <c r="H487" s="34" t="s">
        <v>4658</v>
      </c>
      <c r="I487" s="34" t="s">
        <v>1368</v>
      </c>
      <c r="J487" s="34" t="s">
        <v>1336</v>
      </c>
      <c r="K487" s="34" t="s">
        <v>2873</v>
      </c>
      <c r="L487" s="34" t="s">
        <v>1098</v>
      </c>
      <c r="M487" s="34" t="s">
        <v>270</v>
      </c>
      <c r="N487" s="34" t="s">
        <v>269</v>
      </c>
      <c r="O487" s="34" t="s">
        <v>120</v>
      </c>
      <c r="P487" s="34" t="s">
        <v>1367</v>
      </c>
      <c r="Q487" s="34" t="s">
        <v>121</v>
      </c>
      <c r="R487" s="34" t="s">
        <v>1318</v>
      </c>
      <c r="S487" s="34" t="s">
        <v>1098</v>
      </c>
      <c r="T487" s="34" t="s">
        <v>1098</v>
      </c>
      <c r="U487" s="34" t="s">
        <v>1369</v>
      </c>
    </row>
    <row r="488" spans="1:21">
      <c r="A488" s="35">
        <v>486</v>
      </c>
      <c r="B488" s="34" t="s">
        <v>2989</v>
      </c>
      <c r="C488" s="34" t="s">
        <v>2987</v>
      </c>
      <c r="D488" s="34" t="s">
        <v>2986</v>
      </c>
      <c r="E488" s="34" t="s">
        <v>1117</v>
      </c>
      <c r="F488" s="34" t="s">
        <v>1116</v>
      </c>
      <c r="G488" s="34" t="s">
        <v>1116</v>
      </c>
      <c r="H488" s="34" t="s">
        <v>1098</v>
      </c>
      <c r="I488" s="34" t="s">
        <v>1098</v>
      </c>
      <c r="J488" s="34" t="s">
        <v>1098</v>
      </c>
      <c r="K488" s="34" t="s">
        <v>1125</v>
      </c>
      <c r="L488" s="34" t="s">
        <v>1098</v>
      </c>
      <c r="M488" s="34" t="s">
        <v>2987</v>
      </c>
      <c r="N488" s="34" t="s">
        <v>2988</v>
      </c>
      <c r="O488" s="34" t="s">
        <v>1098</v>
      </c>
      <c r="P488" s="34" t="s">
        <v>1098</v>
      </c>
      <c r="Q488" s="34" t="s">
        <v>1098</v>
      </c>
      <c r="R488" s="34" t="s">
        <v>1098</v>
      </c>
      <c r="S488" s="34" t="s">
        <v>1098</v>
      </c>
      <c r="T488" s="34" t="s">
        <v>1098</v>
      </c>
      <c r="U488" s="34" t="s">
        <v>1098</v>
      </c>
    </row>
    <row r="489" spans="1:21">
      <c r="A489" s="35">
        <v>487</v>
      </c>
      <c r="B489" s="34" t="s">
        <v>1714</v>
      </c>
      <c r="C489" s="34" t="s">
        <v>1713</v>
      </c>
      <c r="D489" s="34" t="s">
        <v>1711</v>
      </c>
      <c r="E489" s="34" t="s">
        <v>1117</v>
      </c>
      <c r="F489" s="34" t="s">
        <v>1116</v>
      </c>
      <c r="G489" s="34" t="s">
        <v>1116</v>
      </c>
      <c r="H489" s="34" t="s">
        <v>107</v>
      </c>
      <c r="I489" s="34" t="s">
        <v>1098</v>
      </c>
      <c r="J489" s="34" t="s">
        <v>1098</v>
      </c>
      <c r="K489" s="34" t="s">
        <v>1712</v>
      </c>
      <c r="L489" s="34" t="s">
        <v>107</v>
      </c>
      <c r="M489" s="34" t="s">
        <v>1713</v>
      </c>
      <c r="N489" s="34" t="s">
        <v>1711</v>
      </c>
      <c r="O489" s="34" t="s">
        <v>1098</v>
      </c>
      <c r="P489" s="34" t="s">
        <v>1098</v>
      </c>
      <c r="Q489" s="34" t="s">
        <v>1098</v>
      </c>
      <c r="R489" s="34" t="s">
        <v>1098</v>
      </c>
      <c r="S489" s="34" t="s">
        <v>1098</v>
      </c>
      <c r="T489" s="34" t="s">
        <v>1098</v>
      </c>
      <c r="U489" s="34" t="s">
        <v>1098</v>
      </c>
    </row>
    <row r="490" spans="1:21">
      <c r="A490" s="35">
        <v>488</v>
      </c>
      <c r="B490" s="34" t="s">
        <v>3597</v>
      </c>
      <c r="C490" s="34" t="s">
        <v>3595</v>
      </c>
      <c r="D490" s="34" t="s">
        <v>3593</v>
      </c>
      <c r="E490" s="34" t="s">
        <v>1117</v>
      </c>
      <c r="F490" s="34" t="s">
        <v>1116</v>
      </c>
      <c r="G490" s="34" t="s">
        <v>1116</v>
      </c>
      <c r="H490" s="34" t="s">
        <v>1098</v>
      </c>
      <c r="I490" s="34" t="s">
        <v>1098</v>
      </c>
      <c r="J490" s="34" t="s">
        <v>1098</v>
      </c>
      <c r="K490" s="34" t="s">
        <v>3594</v>
      </c>
      <c r="L490" s="34" t="s">
        <v>1098</v>
      </c>
      <c r="M490" s="34" t="s">
        <v>3595</v>
      </c>
      <c r="N490" s="34" t="s">
        <v>3596</v>
      </c>
      <c r="O490" s="34" t="s">
        <v>1098</v>
      </c>
      <c r="P490" s="34" t="s">
        <v>1098</v>
      </c>
      <c r="Q490" s="34" t="s">
        <v>1098</v>
      </c>
      <c r="R490" s="34" t="s">
        <v>1098</v>
      </c>
      <c r="S490" s="34" t="s">
        <v>1098</v>
      </c>
      <c r="T490" s="34" t="s">
        <v>1098</v>
      </c>
      <c r="U490" s="34" t="s">
        <v>1098</v>
      </c>
    </row>
    <row r="491" spans="1:21">
      <c r="A491" s="35">
        <v>489</v>
      </c>
      <c r="B491" s="34" t="s">
        <v>2638</v>
      </c>
      <c r="C491" s="34" t="s">
        <v>2637</v>
      </c>
      <c r="D491" s="34" t="s">
        <v>2635</v>
      </c>
      <c r="E491" s="34" t="s">
        <v>1117</v>
      </c>
      <c r="F491" s="34" t="s">
        <v>1116</v>
      </c>
      <c r="G491" s="34" t="s">
        <v>1116</v>
      </c>
      <c r="H491" s="34" t="s">
        <v>1098</v>
      </c>
      <c r="I491" s="34" t="s">
        <v>1098</v>
      </c>
      <c r="J491" s="34" t="s">
        <v>1098</v>
      </c>
      <c r="K491" s="34" t="s">
        <v>2636</v>
      </c>
      <c r="L491" s="34" t="s">
        <v>1098</v>
      </c>
      <c r="M491" s="34" t="s">
        <v>2637</v>
      </c>
      <c r="N491" s="34" t="s">
        <v>2635</v>
      </c>
      <c r="O491" s="34" t="s">
        <v>1098</v>
      </c>
      <c r="P491" s="34" t="s">
        <v>1098</v>
      </c>
      <c r="Q491" s="34" t="s">
        <v>1098</v>
      </c>
      <c r="R491" s="34" t="s">
        <v>1098</v>
      </c>
      <c r="S491" s="34" t="s">
        <v>1098</v>
      </c>
      <c r="T491" s="34" t="s">
        <v>1098</v>
      </c>
      <c r="U491" s="34" t="s">
        <v>1098</v>
      </c>
    </row>
    <row r="492" spans="1:21" ht="75">
      <c r="A492" s="35">
        <v>490</v>
      </c>
      <c r="B492" s="34" t="s">
        <v>2923</v>
      </c>
      <c r="C492" s="34" t="s">
        <v>282</v>
      </c>
      <c r="D492" s="34" t="s">
        <v>2921</v>
      </c>
      <c r="E492" s="34" t="s">
        <v>1116</v>
      </c>
      <c r="F492" s="34" t="s">
        <v>1117</v>
      </c>
      <c r="G492" s="34" t="s">
        <v>1116</v>
      </c>
      <c r="H492" s="34" t="s">
        <v>4658</v>
      </c>
      <c r="I492" s="34" t="s">
        <v>1368</v>
      </c>
      <c r="J492" s="34" t="s">
        <v>1336</v>
      </c>
      <c r="K492" s="34" t="s">
        <v>2922</v>
      </c>
      <c r="L492" s="34" t="s">
        <v>1098</v>
      </c>
      <c r="M492" s="34" t="s">
        <v>282</v>
      </c>
      <c r="N492" s="34" t="s">
        <v>281</v>
      </c>
      <c r="O492" s="34" t="s">
        <v>120</v>
      </c>
      <c r="P492" s="34" t="s">
        <v>1367</v>
      </c>
      <c r="Q492" s="34" t="s">
        <v>121</v>
      </c>
      <c r="R492" s="34" t="s">
        <v>1318</v>
      </c>
      <c r="S492" s="34" t="s">
        <v>1098</v>
      </c>
      <c r="T492" s="34" t="s">
        <v>1098</v>
      </c>
      <c r="U492" s="34" t="s">
        <v>1369</v>
      </c>
    </row>
    <row r="493" spans="1:21">
      <c r="A493" s="35">
        <v>491</v>
      </c>
      <c r="B493" s="34" t="s">
        <v>1248</v>
      </c>
      <c r="C493" s="34" t="s">
        <v>1247</v>
      </c>
      <c r="D493" s="34" t="s">
        <v>1245</v>
      </c>
      <c r="E493" s="34" t="s">
        <v>1117</v>
      </c>
      <c r="F493" s="34" t="s">
        <v>1116</v>
      </c>
      <c r="G493" s="34" t="s">
        <v>1116</v>
      </c>
      <c r="H493" s="34" t="s">
        <v>1098</v>
      </c>
      <c r="I493" s="34" t="s">
        <v>1098</v>
      </c>
      <c r="J493" s="34" t="s">
        <v>1098</v>
      </c>
      <c r="K493" s="34" t="s">
        <v>1246</v>
      </c>
      <c r="L493" s="34" t="s">
        <v>1098</v>
      </c>
      <c r="M493" s="34" t="s">
        <v>1247</v>
      </c>
      <c r="N493" s="34" t="s">
        <v>1245</v>
      </c>
      <c r="O493" s="34" t="s">
        <v>1098</v>
      </c>
      <c r="P493" s="34" t="s">
        <v>1098</v>
      </c>
      <c r="Q493" s="34" t="s">
        <v>1098</v>
      </c>
      <c r="R493" s="34" t="s">
        <v>1098</v>
      </c>
      <c r="S493" s="34" t="s">
        <v>1098</v>
      </c>
      <c r="T493" s="34" t="s">
        <v>1098</v>
      </c>
      <c r="U493" s="34" t="s">
        <v>1098</v>
      </c>
    </row>
    <row r="494" spans="1:21">
      <c r="A494" s="35">
        <v>492</v>
      </c>
      <c r="B494" s="34" t="s">
        <v>1710</v>
      </c>
      <c r="C494" s="34" t="s">
        <v>1709</v>
      </c>
      <c r="D494" s="34" t="s">
        <v>1707</v>
      </c>
      <c r="E494" s="34" t="s">
        <v>1117</v>
      </c>
      <c r="F494" s="34" t="s">
        <v>1116</v>
      </c>
      <c r="G494" s="34" t="s">
        <v>1116</v>
      </c>
      <c r="H494" s="34" t="s">
        <v>107</v>
      </c>
      <c r="I494" s="34" t="s">
        <v>1098</v>
      </c>
      <c r="J494" s="34" t="s">
        <v>1098</v>
      </c>
      <c r="K494" s="34" t="s">
        <v>1708</v>
      </c>
      <c r="L494" s="34" t="s">
        <v>107</v>
      </c>
      <c r="M494" s="34" t="s">
        <v>1709</v>
      </c>
      <c r="N494" s="34" t="s">
        <v>1707</v>
      </c>
      <c r="O494" s="34" t="s">
        <v>1098</v>
      </c>
      <c r="P494" s="34" t="s">
        <v>1098</v>
      </c>
      <c r="Q494" s="34" t="s">
        <v>1098</v>
      </c>
      <c r="R494" s="34" t="s">
        <v>1098</v>
      </c>
      <c r="S494" s="34" t="s">
        <v>1098</v>
      </c>
      <c r="T494" s="34" t="s">
        <v>1098</v>
      </c>
      <c r="U494" s="34" t="s">
        <v>1098</v>
      </c>
    </row>
    <row r="495" spans="1:21" ht="30">
      <c r="A495" s="35">
        <v>493</v>
      </c>
      <c r="B495" s="34" t="s">
        <v>2595</v>
      </c>
      <c r="C495" s="34" t="s">
        <v>2594</v>
      </c>
      <c r="D495" s="34" t="s">
        <v>2592</v>
      </c>
      <c r="E495" s="34" t="s">
        <v>1117</v>
      </c>
      <c r="F495" s="34" t="s">
        <v>1116</v>
      </c>
      <c r="G495" s="34" t="s">
        <v>1116</v>
      </c>
      <c r="H495" s="34" t="s">
        <v>1776</v>
      </c>
      <c r="I495" s="34" t="s">
        <v>1098</v>
      </c>
      <c r="J495" s="34" t="s">
        <v>1098</v>
      </c>
      <c r="K495" s="34" t="s">
        <v>2593</v>
      </c>
      <c r="L495" s="34" t="s">
        <v>1776</v>
      </c>
      <c r="M495" s="34" t="s">
        <v>2594</v>
      </c>
      <c r="N495" s="34" t="s">
        <v>2592</v>
      </c>
      <c r="O495" s="34" t="s">
        <v>1098</v>
      </c>
      <c r="P495" s="34" t="s">
        <v>1098</v>
      </c>
      <c r="Q495" s="34" t="s">
        <v>1098</v>
      </c>
      <c r="R495" s="34" t="s">
        <v>1098</v>
      </c>
      <c r="S495" s="34" t="s">
        <v>1098</v>
      </c>
      <c r="T495" s="34" t="s">
        <v>1098</v>
      </c>
      <c r="U495" s="34" t="s">
        <v>1098</v>
      </c>
    </row>
    <row r="496" spans="1:21" ht="30">
      <c r="A496" s="35">
        <v>494</v>
      </c>
      <c r="B496" s="34" t="s">
        <v>2302</v>
      </c>
      <c r="C496" s="34" t="s">
        <v>3253</v>
      </c>
      <c r="D496" s="34" t="s">
        <v>3251</v>
      </c>
      <c r="E496" s="34" t="s">
        <v>1117</v>
      </c>
      <c r="F496" s="34" t="s">
        <v>1116</v>
      </c>
      <c r="G496" s="34" t="s">
        <v>1116</v>
      </c>
      <c r="H496" s="34" t="s">
        <v>1098</v>
      </c>
      <c r="I496" s="34" t="s">
        <v>1098</v>
      </c>
      <c r="J496" s="34" t="s">
        <v>1098</v>
      </c>
      <c r="K496" s="34" t="s">
        <v>3252</v>
      </c>
      <c r="L496" s="34" t="s">
        <v>1098</v>
      </c>
      <c r="M496" s="34" t="s">
        <v>3253</v>
      </c>
      <c r="N496" s="34" t="s">
        <v>2301</v>
      </c>
      <c r="O496" s="34" t="s">
        <v>1098</v>
      </c>
      <c r="P496" s="34" t="s">
        <v>1098</v>
      </c>
      <c r="Q496" s="34" t="s">
        <v>1098</v>
      </c>
      <c r="R496" s="34" t="s">
        <v>1098</v>
      </c>
      <c r="S496" s="34" t="s">
        <v>1098</v>
      </c>
      <c r="T496" s="34" t="s">
        <v>1098</v>
      </c>
      <c r="U496" s="34" t="s">
        <v>1098</v>
      </c>
    </row>
    <row r="497" spans="1:21">
      <c r="A497" s="35">
        <v>495</v>
      </c>
      <c r="B497" s="34" t="s">
        <v>1967</v>
      </c>
      <c r="C497" s="34" t="s">
        <v>1966</v>
      </c>
      <c r="D497" s="34" t="s">
        <v>1964</v>
      </c>
      <c r="E497" s="34" t="s">
        <v>1117</v>
      </c>
      <c r="F497" s="34" t="s">
        <v>1116</v>
      </c>
      <c r="G497" s="34" t="s">
        <v>1116</v>
      </c>
      <c r="H497" s="34" t="s">
        <v>113</v>
      </c>
      <c r="I497" s="34" t="s">
        <v>1098</v>
      </c>
      <c r="J497" s="34" t="s">
        <v>1098</v>
      </c>
      <c r="K497" s="34" t="s">
        <v>1965</v>
      </c>
      <c r="L497" s="34" t="s">
        <v>113</v>
      </c>
      <c r="M497" s="34" t="s">
        <v>1966</v>
      </c>
      <c r="N497" s="34" t="s">
        <v>1964</v>
      </c>
      <c r="O497" s="34" t="s">
        <v>1098</v>
      </c>
      <c r="P497" s="34" t="s">
        <v>1098</v>
      </c>
      <c r="Q497" s="34" t="s">
        <v>1098</v>
      </c>
      <c r="R497" s="34" t="s">
        <v>1098</v>
      </c>
      <c r="S497" s="34" t="s">
        <v>1098</v>
      </c>
      <c r="T497" s="34" t="s">
        <v>1098</v>
      </c>
      <c r="U497" s="34" t="s">
        <v>1098</v>
      </c>
    </row>
    <row r="498" spans="1:21" ht="30">
      <c r="A498" s="35">
        <v>496</v>
      </c>
      <c r="B498" s="34" t="s">
        <v>3756</v>
      </c>
      <c r="C498" s="34" t="s">
        <v>3755</v>
      </c>
      <c r="D498" s="34" t="s">
        <v>3753</v>
      </c>
      <c r="E498" s="34" t="s">
        <v>1117</v>
      </c>
      <c r="F498" s="34" t="s">
        <v>1116</v>
      </c>
      <c r="G498" s="34" t="s">
        <v>1116</v>
      </c>
      <c r="H498" s="34" t="s">
        <v>1098</v>
      </c>
      <c r="I498" s="34" t="s">
        <v>1098</v>
      </c>
      <c r="J498" s="34" t="s">
        <v>1098</v>
      </c>
      <c r="K498" s="34" t="s">
        <v>3754</v>
      </c>
      <c r="L498" s="34" t="s">
        <v>1098</v>
      </c>
      <c r="M498" s="34" t="s">
        <v>3755</v>
      </c>
      <c r="N498" s="34" t="s">
        <v>3753</v>
      </c>
      <c r="O498" s="34" t="s">
        <v>1098</v>
      </c>
      <c r="P498" s="34" t="s">
        <v>1098</v>
      </c>
      <c r="Q498" s="34" t="s">
        <v>1098</v>
      </c>
      <c r="R498" s="34" t="s">
        <v>1098</v>
      </c>
      <c r="S498" s="34" t="s">
        <v>1098</v>
      </c>
      <c r="T498" s="34" t="s">
        <v>1098</v>
      </c>
      <c r="U498" s="34" t="s">
        <v>1098</v>
      </c>
    </row>
    <row r="499" spans="1:21">
      <c r="A499" s="35">
        <v>497</v>
      </c>
      <c r="B499" s="34" t="s">
        <v>1551</v>
      </c>
      <c r="C499" s="34" t="s">
        <v>1550</v>
      </c>
      <c r="D499" s="34" t="s">
        <v>1548</v>
      </c>
      <c r="E499" s="34" t="s">
        <v>1117</v>
      </c>
      <c r="F499" s="34" t="s">
        <v>1116</v>
      </c>
      <c r="G499" s="34" t="s">
        <v>1116</v>
      </c>
      <c r="H499" s="34" t="s">
        <v>113</v>
      </c>
      <c r="I499" s="34" t="s">
        <v>1552</v>
      </c>
      <c r="J499" s="34" t="s">
        <v>1098</v>
      </c>
      <c r="K499" s="34" t="s">
        <v>1549</v>
      </c>
      <c r="L499" s="34" t="s">
        <v>113</v>
      </c>
      <c r="M499" s="34" t="s">
        <v>1550</v>
      </c>
      <c r="N499" s="34" t="s">
        <v>1548</v>
      </c>
      <c r="O499" s="34" t="s">
        <v>1098</v>
      </c>
      <c r="P499" s="34" t="s">
        <v>1098</v>
      </c>
      <c r="Q499" s="34" t="s">
        <v>1098</v>
      </c>
      <c r="R499" s="34" t="s">
        <v>1098</v>
      </c>
      <c r="S499" s="34" t="s">
        <v>1098</v>
      </c>
      <c r="T499" s="34" t="s">
        <v>1098</v>
      </c>
      <c r="U499" s="34" t="s">
        <v>1098</v>
      </c>
    </row>
    <row r="500" spans="1:21" ht="45">
      <c r="A500" s="35">
        <v>498</v>
      </c>
      <c r="B500" s="34" t="s">
        <v>1766</v>
      </c>
      <c r="C500" s="34" t="s">
        <v>1764</v>
      </c>
      <c r="D500" s="34" t="s">
        <v>1762</v>
      </c>
      <c r="E500" s="34" t="s">
        <v>1116</v>
      </c>
      <c r="F500" s="34" t="s">
        <v>1117</v>
      </c>
      <c r="G500" s="34" t="s">
        <v>1116</v>
      </c>
      <c r="H500" s="34" t="s">
        <v>107</v>
      </c>
      <c r="I500" s="34" t="s">
        <v>1767</v>
      </c>
      <c r="J500" s="34" t="s">
        <v>1768</v>
      </c>
      <c r="K500" s="34" t="s">
        <v>1763</v>
      </c>
      <c r="L500" s="34" t="s">
        <v>107</v>
      </c>
      <c r="M500" s="34" t="s">
        <v>1764</v>
      </c>
      <c r="N500" s="34" t="s">
        <v>1765</v>
      </c>
      <c r="O500" s="34" t="s">
        <v>1098</v>
      </c>
      <c r="P500" s="34" t="s">
        <v>1098</v>
      </c>
      <c r="Q500" s="34" t="s">
        <v>1098</v>
      </c>
      <c r="R500" s="34" t="s">
        <v>1098</v>
      </c>
      <c r="S500" s="34" t="s">
        <v>1098</v>
      </c>
      <c r="T500" s="34" t="s">
        <v>1098</v>
      </c>
      <c r="U500" s="34" t="s">
        <v>1098</v>
      </c>
    </row>
    <row r="501" spans="1:21" ht="45">
      <c r="A501" s="35">
        <v>499</v>
      </c>
      <c r="B501" s="34" t="s">
        <v>2335</v>
      </c>
      <c r="C501" s="34" t="s">
        <v>3373</v>
      </c>
      <c r="D501" s="34" t="s">
        <v>3371</v>
      </c>
      <c r="E501" s="34" t="s">
        <v>1117</v>
      </c>
      <c r="F501" s="34" t="s">
        <v>1117</v>
      </c>
      <c r="G501" s="34" t="s">
        <v>1116</v>
      </c>
      <c r="H501" s="34" t="s">
        <v>1098</v>
      </c>
      <c r="I501" s="34" t="s">
        <v>2336</v>
      </c>
      <c r="J501" s="34" t="s">
        <v>1098</v>
      </c>
      <c r="K501" s="34" t="s">
        <v>3372</v>
      </c>
      <c r="L501" s="34" t="s">
        <v>1098</v>
      </c>
      <c r="M501" s="34" t="s">
        <v>3373</v>
      </c>
      <c r="N501" s="34" t="s">
        <v>2334</v>
      </c>
      <c r="O501" s="34" t="s">
        <v>1098</v>
      </c>
      <c r="P501" s="34" t="s">
        <v>1098</v>
      </c>
      <c r="Q501" s="34" t="s">
        <v>1098</v>
      </c>
      <c r="R501" s="34" t="s">
        <v>1098</v>
      </c>
      <c r="S501" s="34" t="s">
        <v>1098</v>
      </c>
      <c r="T501" s="34" t="s">
        <v>1098</v>
      </c>
      <c r="U501" s="34" t="s">
        <v>1098</v>
      </c>
    </row>
    <row r="502" spans="1:21">
      <c r="A502" s="35">
        <v>500</v>
      </c>
      <c r="B502" s="34" t="s">
        <v>1641</v>
      </c>
      <c r="C502" s="34" t="s">
        <v>1640</v>
      </c>
      <c r="D502" s="34" t="s">
        <v>1638</v>
      </c>
      <c r="E502" s="34" t="s">
        <v>1117</v>
      </c>
      <c r="F502" s="34" t="s">
        <v>1116</v>
      </c>
      <c r="G502" s="34" t="s">
        <v>1117</v>
      </c>
      <c r="H502" s="34" t="s">
        <v>1359</v>
      </c>
      <c r="I502" s="34" t="s">
        <v>1098</v>
      </c>
      <c r="J502" s="34" t="s">
        <v>1098</v>
      </c>
      <c r="K502" s="34" t="s">
        <v>1639</v>
      </c>
      <c r="L502" s="34" t="s">
        <v>1359</v>
      </c>
      <c r="M502" s="34" t="s">
        <v>1640</v>
      </c>
      <c r="N502" s="34" t="s">
        <v>1638</v>
      </c>
      <c r="O502" s="34" t="s">
        <v>1098</v>
      </c>
      <c r="P502" s="34" t="s">
        <v>1098</v>
      </c>
      <c r="Q502" s="34" t="s">
        <v>1098</v>
      </c>
      <c r="R502" s="34" t="s">
        <v>1098</v>
      </c>
      <c r="S502" s="34" t="s">
        <v>1098</v>
      </c>
      <c r="T502" s="34" t="s">
        <v>1098</v>
      </c>
      <c r="U502" s="34" t="s">
        <v>1098</v>
      </c>
    </row>
    <row r="503" spans="1:21">
      <c r="A503" s="35">
        <v>501</v>
      </c>
      <c r="B503" s="34" t="s">
        <v>2444</v>
      </c>
      <c r="C503" s="37" t="s">
        <v>1125</v>
      </c>
      <c r="D503" s="34" t="s">
        <v>2443</v>
      </c>
      <c r="E503" s="34" t="s">
        <v>1117</v>
      </c>
      <c r="F503" s="34" t="s">
        <v>1116</v>
      </c>
      <c r="G503" s="34" t="s">
        <v>1116</v>
      </c>
      <c r="H503" s="34" t="s">
        <v>1098</v>
      </c>
      <c r="I503" s="34" t="s">
        <v>1098</v>
      </c>
      <c r="J503" s="34" t="s">
        <v>1098</v>
      </c>
      <c r="K503" s="34" t="s">
        <v>1125</v>
      </c>
      <c r="L503" s="34" t="s">
        <v>1098</v>
      </c>
      <c r="M503" s="34" t="s">
        <v>1125</v>
      </c>
      <c r="N503" s="34" t="s">
        <v>2443</v>
      </c>
      <c r="O503" s="34" t="s">
        <v>1098</v>
      </c>
      <c r="P503" s="34" t="s">
        <v>1098</v>
      </c>
      <c r="Q503" s="34" t="s">
        <v>1098</v>
      </c>
      <c r="R503" s="34" t="s">
        <v>1098</v>
      </c>
      <c r="S503" s="34" t="s">
        <v>1098</v>
      </c>
      <c r="T503" s="34" t="s">
        <v>1098</v>
      </c>
      <c r="U503" s="34" t="s">
        <v>1098</v>
      </c>
    </row>
    <row r="504" spans="1:21">
      <c r="A504" s="35">
        <v>502</v>
      </c>
      <c r="B504" s="34" t="s">
        <v>1902</v>
      </c>
      <c r="C504" s="34" t="s">
        <v>1900</v>
      </c>
      <c r="D504" s="34" t="s">
        <v>1898</v>
      </c>
      <c r="E504" s="34" t="s">
        <v>1116</v>
      </c>
      <c r="F504" s="34" t="s">
        <v>1117</v>
      </c>
      <c r="G504" s="34" t="s">
        <v>1116</v>
      </c>
      <c r="H504" s="34" t="s">
        <v>107</v>
      </c>
      <c r="I504" s="34" t="s">
        <v>1098</v>
      </c>
      <c r="J504" s="34" t="s">
        <v>1098</v>
      </c>
      <c r="K504" s="34" t="s">
        <v>1899</v>
      </c>
      <c r="L504" s="34" t="s">
        <v>107</v>
      </c>
      <c r="M504" s="34" t="s">
        <v>1900</v>
      </c>
      <c r="N504" s="34" t="s">
        <v>1901</v>
      </c>
      <c r="O504" s="34" t="s">
        <v>1098</v>
      </c>
      <c r="P504" s="34" t="s">
        <v>1098</v>
      </c>
      <c r="Q504" s="34" t="s">
        <v>1098</v>
      </c>
      <c r="R504" s="34" t="s">
        <v>1098</v>
      </c>
      <c r="S504" s="34" t="s">
        <v>1098</v>
      </c>
      <c r="T504" s="34" t="s">
        <v>1098</v>
      </c>
      <c r="U504" s="34" t="s">
        <v>1098</v>
      </c>
    </row>
    <row r="505" spans="1:21">
      <c r="A505" s="35">
        <v>503</v>
      </c>
      <c r="B505" s="34" t="s">
        <v>4573</v>
      </c>
      <c r="C505" s="34" t="s">
        <v>4572</v>
      </c>
      <c r="D505" s="34" t="s">
        <v>4570</v>
      </c>
      <c r="E505" s="34" t="s">
        <v>1117</v>
      </c>
      <c r="F505" s="34" t="s">
        <v>1116</v>
      </c>
      <c r="G505" s="34" t="s">
        <v>1116</v>
      </c>
      <c r="H505" s="34" t="s">
        <v>1098</v>
      </c>
      <c r="I505" s="34" t="s">
        <v>1098</v>
      </c>
      <c r="J505" s="34" t="s">
        <v>1098</v>
      </c>
      <c r="K505" s="34" t="s">
        <v>4571</v>
      </c>
      <c r="L505" s="34" t="s">
        <v>1098</v>
      </c>
      <c r="M505" s="34" t="s">
        <v>4572</v>
      </c>
      <c r="N505" s="34" t="s">
        <v>4570</v>
      </c>
      <c r="O505" s="34" t="s">
        <v>1098</v>
      </c>
      <c r="P505" s="34" t="s">
        <v>1098</v>
      </c>
      <c r="Q505" s="34" t="s">
        <v>1098</v>
      </c>
      <c r="R505" s="34" t="s">
        <v>1098</v>
      </c>
      <c r="S505" s="34" t="s">
        <v>1098</v>
      </c>
      <c r="T505" s="34" t="s">
        <v>1098</v>
      </c>
      <c r="U505" s="34" t="s">
        <v>1098</v>
      </c>
    </row>
    <row r="506" spans="1:21" ht="60">
      <c r="A506" s="35">
        <v>504</v>
      </c>
      <c r="B506" s="34" t="s">
        <v>4163</v>
      </c>
      <c r="C506" s="34" t="s">
        <v>4162</v>
      </c>
      <c r="D506" s="34" t="s">
        <v>4160</v>
      </c>
      <c r="E506" s="34" t="s">
        <v>1117</v>
      </c>
      <c r="F506" s="34" t="s">
        <v>1116</v>
      </c>
      <c r="G506" s="34" t="s">
        <v>1116</v>
      </c>
      <c r="H506" s="34" t="s">
        <v>1098</v>
      </c>
      <c r="I506" s="34" t="s">
        <v>4164</v>
      </c>
      <c r="J506" s="34" t="s">
        <v>1098</v>
      </c>
      <c r="K506" s="34" t="s">
        <v>4161</v>
      </c>
      <c r="L506" s="34" t="s">
        <v>1098</v>
      </c>
      <c r="M506" s="34" t="s">
        <v>4162</v>
      </c>
      <c r="N506" s="34" t="s">
        <v>4160</v>
      </c>
      <c r="O506" s="34" t="s">
        <v>1098</v>
      </c>
      <c r="P506" s="34" t="s">
        <v>1098</v>
      </c>
      <c r="Q506" s="34" t="s">
        <v>1098</v>
      </c>
      <c r="R506" s="34" t="s">
        <v>1098</v>
      </c>
      <c r="S506" s="34" t="s">
        <v>1098</v>
      </c>
      <c r="T506" s="34" t="s">
        <v>1098</v>
      </c>
      <c r="U506" s="34" t="s">
        <v>1098</v>
      </c>
    </row>
    <row r="507" spans="1:21" ht="45">
      <c r="A507" s="35">
        <v>505</v>
      </c>
      <c r="B507" s="34" t="s">
        <v>4169</v>
      </c>
      <c r="C507" s="34" t="s">
        <v>393</v>
      </c>
      <c r="D507" s="34" t="s">
        <v>392</v>
      </c>
      <c r="E507" s="34" t="s">
        <v>1117</v>
      </c>
      <c r="F507" s="34" t="s">
        <v>1116</v>
      </c>
      <c r="G507" s="34" t="s">
        <v>1116</v>
      </c>
      <c r="H507" s="34" t="s">
        <v>4711</v>
      </c>
      <c r="I507" s="34" t="s">
        <v>1098</v>
      </c>
      <c r="J507" s="34" t="s">
        <v>1098</v>
      </c>
      <c r="K507" s="34" t="s">
        <v>4168</v>
      </c>
      <c r="L507" s="34" t="s">
        <v>1098</v>
      </c>
      <c r="M507" s="34" t="s">
        <v>393</v>
      </c>
      <c r="N507" s="34" t="s">
        <v>392</v>
      </c>
      <c r="O507" s="34" t="s">
        <v>394</v>
      </c>
      <c r="P507" s="34" t="s">
        <v>4170</v>
      </c>
      <c r="Q507" s="34" t="s">
        <v>395</v>
      </c>
      <c r="R507" s="34" t="s">
        <v>1098</v>
      </c>
      <c r="S507" s="34" t="s">
        <v>1098</v>
      </c>
      <c r="T507" s="34" t="s">
        <v>1098</v>
      </c>
      <c r="U507" s="34" t="s">
        <v>4171</v>
      </c>
    </row>
    <row r="508" spans="1:21">
      <c r="A508" s="35">
        <v>506</v>
      </c>
      <c r="B508" s="34" t="s">
        <v>4187</v>
      </c>
      <c r="C508" s="34" t="s">
        <v>4186</v>
      </c>
      <c r="D508" s="34" t="s">
        <v>4184</v>
      </c>
      <c r="E508" s="34" t="s">
        <v>1117</v>
      </c>
      <c r="F508" s="34" t="s">
        <v>1116</v>
      </c>
      <c r="G508" s="34" t="s">
        <v>1116</v>
      </c>
      <c r="H508" s="34" t="s">
        <v>1359</v>
      </c>
      <c r="I508" s="34" t="s">
        <v>1098</v>
      </c>
      <c r="J508" s="34" t="s">
        <v>1098</v>
      </c>
      <c r="K508" s="34" t="s">
        <v>4185</v>
      </c>
      <c r="L508" s="34" t="s">
        <v>1359</v>
      </c>
      <c r="M508" s="34" t="s">
        <v>4186</v>
      </c>
      <c r="N508" s="34" t="s">
        <v>4184</v>
      </c>
      <c r="O508" s="34" t="s">
        <v>1098</v>
      </c>
      <c r="P508" s="34" t="s">
        <v>1098</v>
      </c>
      <c r="Q508" s="34" t="s">
        <v>1098</v>
      </c>
      <c r="R508" s="34" t="s">
        <v>1098</v>
      </c>
      <c r="S508" s="34" t="s">
        <v>1098</v>
      </c>
      <c r="T508" s="34" t="s">
        <v>1098</v>
      </c>
      <c r="U508" s="34" t="s">
        <v>1098</v>
      </c>
    </row>
    <row r="509" spans="1:21" ht="30">
      <c r="A509" s="35">
        <v>507</v>
      </c>
      <c r="B509" s="34" t="s">
        <v>2299</v>
      </c>
      <c r="C509" s="34" t="s">
        <v>3215</v>
      </c>
      <c r="D509" s="34" t="s">
        <v>3213</v>
      </c>
      <c r="E509" s="34" t="s">
        <v>1117</v>
      </c>
      <c r="F509" s="34" t="s">
        <v>1116</v>
      </c>
      <c r="G509" s="34" t="s">
        <v>1116</v>
      </c>
      <c r="H509" s="34" t="s">
        <v>1098</v>
      </c>
      <c r="I509" s="34" t="s">
        <v>1098</v>
      </c>
      <c r="J509" s="34" t="s">
        <v>1098</v>
      </c>
      <c r="K509" s="34" t="s">
        <v>3214</v>
      </c>
      <c r="L509" s="34" t="s">
        <v>1098</v>
      </c>
      <c r="M509" s="34" t="s">
        <v>3215</v>
      </c>
      <c r="N509" s="34" t="s">
        <v>2298</v>
      </c>
      <c r="O509" s="34" t="s">
        <v>1098</v>
      </c>
      <c r="P509" s="34" t="s">
        <v>1098</v>
      </c>
      <c r="Q509" s="34" t="s">
        <v>1098</v>
      </c>
      <c r="R509" s="34" t="s">
        <v>1098</v>
      </c>
      <c r="S509" s="34" t="s">
        <v>1098</v>
      </c>
      <c r="T509" s="34" t="s">
        <v>1098</v>
      </c>
      <c r="U509" s="34" t="s">
        <v>2300</v>
      </c>
    </row>
    <row r="510" spans="1:21">
      <c r="A510" s="35">
        <v>508</v>
      </c>
      <c r="B510" s="34" t="s">
        <v>4175</v>
      </c>
      <c r="C510" s="34" t="s">
        <v>4174</v>
      </c>
      <c r="D510" s="34" t="s">
        <v>4172</v>
      </c>
      <c r="E510" s="34" t="s">
        <v>1117</v>
      </c>
      <c r="F510" s="34" t="s">
        <v>1116</v>
      </c>
      <c r="G510" s="34" t="s">
        <v>1116</v>
      </c>
      <c r="H510" s="34" t="s">
        <v>1098</v>
      </c>
      <c r="I510" s="34" t="s">
        <v>1098</v>
      </c>
      <c r="J510" s="34" t="s">
        <v>1098</v>
      </c>
      <c r="K510" s="34" t="s">
        <v>4173</v>
      </c>
      <c r="L510" s="34" t="s">
        <v>1098</v>
      </c>
      <c r="M510" s="34" t="s">
        <v>4174</v>
      </c>
      <c r="N510" s="34" t="s">
        <v>4172</v>
      </c>
      <c r="O510" s="34" t="s">
        <v>1098</v>
      </c>
      <c r="P510" s="34" t="s">
        <v>1098</v>
      </c>
      <c r="Q510" s="34" t="s">
        <v>1098</v>
      </c>
      <c r="R510" s="34" t="s">
        <v>1098</v>
      </c>
      <c r="S510" s="34" t="s">
        <v>1098</v>
      </c>
      <c r="T510" s="34" t="s">
        <v>1098</v>
      </c>
      <c r="U510" s="34" t="s">
        <v>1098</v>
      </c>
    </row>
    <row r="511" spans="1:21" ht="30">
      <c r="A511" s="35">
        <v>509</v>
      </c>
      <c r="B511" s="34" t="s">
        <v>2382</v>
      </c>
      <c r="C511" s="34" t="s">
        <v>3808</v>
      </c>
      <c r="D511" s="34" t="s">
        <v>3806</v>
      </c>
      <c r="E511" s="34" t="s">
        <v>1117</v>
      </c>
      <c r="F511" s="34" t="s">
        <v>1117</v>
      </c>
      <c r="G511" s="34" t="s">
        <v>1116</v>
      </c>
      <c r="H511" s="34" t="s">
        <v>1098</v>
      </c>
      <c r="I511" s="34" t="s">
        <v>1098</v>
      </c>
      <c r="J511" s="34" t="s">
        <v>1098</v>
      </c>
      <c r="K511" s="34" t="s">
        <v>3807</v>
      </c>
      <c r="L511" s="34" t="s">
        <v>1098</v>
      </c>
      <c r="M511" s="34" t="s">
        <v>3808</v>
      </c>
      <c r="N511" s="34" t="s">
        <v>2381</v>
      </c>
      <c r="O511" s="34" t="s">
        <v>1098</v>
      </c>
      <c r="P511" s="34" t="s">
        <v>1098</v>
      </c>
      <c r="Q511" s="34" t="s">
        <v>1098</v>
      </c>
      <c r="R511" s="34" t="s">
        <v>1098</v>
      </c>
      <c r="S511" s="34" t="s">
        <v>1098</v>
      </c>
      <c r="T511" s="34" t="s">
        <v>1098</v>
      </c>
      <c r="U511" s="34" t="s">
        <v>1098</v>
      </c>
    </row>
    <row r="512" spans="1:21">
      <c r="A512" s="35">
        <v>510</v>
      </c>
      <c r="B512" s="34" t="s">
        <v>2473</v>
      </c>
      <c r="C512" s="34" t="s">
        <v>2472</v>
      </c>
      <c r="D512" s="34" t="s">
        <v>2470</v>
      </c>
      <c r="E512" s="34" t="s">
        <v>1117</v>
      </c>
      <c r="F512" s="34" t="s">
        <v>1117</v>
      </c>
      <c r="G512" s="34" t="s">
        <v>1116</v>
      </c>
      <c r="H512" s="34" t="s">
        <v>1098</v>
      </c>
      <c r="I512" s="34" t="s">
        <v>1098</v>
      </c>
      <c r="J512" s="34" t="s">
        <v>1098</v>
      </c>
      <c r="K512" s="34" t="s">
        <v>2471</v>
      </c>
      <c r="L512" s="34" t="s">
        <v>1098</v>
      </c>
      <c r="M512" s="34" t="s">
        <v>2472</v>
      </c>
      <c r="N512" s="34" t="s">
        <v>2470</v>
      </c>
      <c r="O512" s="34" t="s">
        <v>1098</v>
      </c>
      <c r="P512" s="34" t="s">
        <v>1098</v>
      </c>
      <c r="Q512" s="34" t="s">
        <v>1098</v>
      </c>
      <c r="R512" s="34" t="s">
        <v>1098</v>
      </c>
      <c r="S512" s="34" t="s">
        <v>1098</v>
      </c>
      <c r="T512" s="34" t="s">
        <v>1098</v>
      </c>
      <c r="U512" s="34" t="s">
        <v>1098</v>
      </c>
    </row>
    <row r="513" spans="1:21" ht="30">
      <c r="A513" s="35">
        <v>511</v>
      </c>
      <c r="B513" s="34" t="s">
        <v>2417</v>
      </c>
      <c r="C513" s="34" t="s">
        <v>4321</v>
      </c>
      <c r="D513" s="34" t="s">
        <v>4319</v>
      </c>
      <c r="E513" s="34" t="s">
        <v>1117</v>
      </c>
      <c r="F513" s="34" t="s">
        <v>1116</v>
      </c>
      <c r="G513" s="34" t="s">
        <v>1116</v>
      </c>
      <c r="H513" s="34" t="s">
        <v>1098</v>
      </c>
      <c r="I513" s="34" t="s">
        <v>1098</v>
      </c>
      <c r="J513" s="34" t="s">
        <v>1098</v>
      </c>
      <c r="K513" s="34" t="s">
        <v>4320</v>
      </c>
      <c r="L513" s="34" t="s">
        <v>1098</v>
      </c>
      <c r="M513" s="34" t="s">
        <v>4321</v>
      </c>
      <c r="N513" s="34" t="s">
        <v>2416</v>
      </c>
      <c r="O513" s="34" t="s">
        <v>1098</v>
      </c>
      <c r="P513" s="34" t="s">
        <v>1098</v>
      </c>
      <c r="Q513" s="34" t="s">
        <v>1098</v>
      </c>
      <c r="R513" s="34" t="s">
        <v>1098</v>
      </c>
      <c r="S513" s="34" t="s">
        <v>1098</v>
      </c>
      <c r="T513" s="34" t="s">
        <v>1098</v>
      </c>
      <c r="U513" s="34" t="s">
        <v>1098</v>
      </c>
    </row>
    <row r="514" spans="1:21" ht="45">
      <c r="A514" s="35">
        <v>512</v>
      </c>
      <c r="B514" s="34" t="s">
        <v>4025</v>
      </c>
      <c r="C514" s="34" t="s">
        <v>385</v>
      </c>
      <c r="D514" s="34" t="s">
        <v>384</v>
      </c>
      <c r="E514" s="34" t="s">
        <v>1117</v>
      </c>
      <c r="F514" s="34" t="s">
        <v>1116</v>
      </c>
      <c r="G514" s="34" t="s">
        <v>1116</v>
      </c>
      <c r="H514" s="34" t="s">
        <v>4707</v>
      </c>
      <c r="I514" s="34" t="s">
        <v>1098</v>
      </c>
      <c r="J514" s="34" t="s">
        <v>1098</v>
      </c>
      <c r="K514" s="34" t="s">
        <v>4024</v>
      </c>
      <c r="L514" s="34" t="s">
        <v>1098</v>
      </c>
      <c r="M514" s="34" t="s">
        <v>385</v>
      </c>
      <c r="N514" s="34" t="s">
        <v>384</v>
      </c>
      <c r="O514" s="34" t="s">
        <v>234</v>
      </c>
      <c r="P514" s="34" t="s">
        <v>2789</v>
      </c>
      <c r="Q514" s="34" t="s">
        <v>235</v>
      </c>
      <c r="R514" s="34" t="s">
        <v>1098</v>
      </c>
      <c r="S514" s="34" t="s">
        <v>1098</v>
      </c>
      <c r="T514" s="34" t="s">
        <v>1098</v>
      </c>
      <c r="U514" s="34" t="s">
        <v>2790</v>
      </c>
    </row>
    <row r="515" spans="1:21" ht="45">
      <c r="A515" s="35">
        <v>513</v>
      </c>
      <c r="B515" s="34" t="s">
        <v>4181</v>
      </c>
      <c r="C515" s="34" t="s">
        <v>397</v>
      </c>
      <c r="D515" s="34" t="s">
        <v>396</v>
      </c>
      <c r="E515" s="34" t="s">
        <v>1117</v>
      </c>
      <c r="F515" s="34" t="s">
        <v>1116</v>
      </c>
      <c r="G515" s="34" t="s">
        <v>1116</v>
      </c>
      <c r="H515" s="34" t="s">
        <v>4707</v>
      </c>
      <c r="I515" s="34" t="s">
        <v>1098</v>
      </c>
      <c r="J515" s="34" t="s">
        <v>1098</v>
      </c>
      <c r="K515" s="34" t="s">
        <v>4180</v>
      </c>
      <c r="L515" s="34" t="s">
        <v>1098</v>
      </c>
      <c r="M515" s="34" t="s">
        <v>397</v>
      </c>
      <c r="N515" s="34" t="s">
        <v>396</v>
      </c>
      <c r="O515" s="34" t="s">
        <v>234</v>
      </c>
      <c r="P515" s="34" t="s">
        <v>2789</v>
      </c>
      <c r="Q515" s="34" t="s">
        <v>235</v>
      </c>
      <c r="R515" s="34" t="s">
        <v>1098</v>
      </c>
      <c r="S515" s="34" t="s">
        <v>1098</v>
      </c>
      <c r="T515" s="34" t="s">
        <v>1098</v>
      </c>
      <c r="U515" s="34" t="s">
        <v>2790</v>
      </c>
    </row>
    <row r="516" spans="1:21">
      <c r="A516" s="35">
        <v>514</v>
      </c>
      <c r="B516" s="34" t="s">
        <v>4318</v>
      </c>
      <c r="C516" s="34" t="s">
        <v>4317</v>
      </c>
      <c r="D516" s="34" t="s">
        <v>4315</v>
      </c>
      <c r="E516" s="34" t="s">
        <v>1117</v>
      </c>
      <c r="F516" s="34" t="s">
        <v>1116</v>
      </c>
      <c r="G516" s="34" t="s">
        <v>1116</v>
      </c>
      <c r="H516" s="34" t="s">
        <v>1098</v>
      </c>
      <c r="I516" s="34" t="s">
        <v>1098</v>
      </c>
      <c r="J516" s="34" t="s">
        <v>1098</v>
      </c>
      <c r="K516" s="34" t="s">
        <v>4316</v>
      </c>
      <c r="L516" s="34" t="s">
        <v>1098</v>
      </c>
      <c r="M516" s="34" t="s">
        <v>4317</v>
      </c>
      <c r="N516" s="34" t="s">
        <v>4315</v>
      </c>
      <c r="O516" s="34" t="s">
        <v>1098</v>
      </c>
      <c r="P516" s="34" t="s">
        <v>1098</v>
      </c>
      <c r="Q516" s="34" t="s">
        <v>1098</v>
      </c>
      <c r="R516" s="34" t="s">
        <v>1098</v>
      </c>
      <c r="S516" s="34" t="s">
        <v>1098</v>
      </c>
      <c r="T516" s="34" t="s">
        <v>1098</v>
      </c>
      <c r="U516" s="34" t="s">
        <v>1098</v>
      </c>
    </row>
    <row r="517" spans="1:21" ht="30">
      <c r="A517" s="35">
        <v>515</v>
      </c>
      <c r="B517" s="34" t="s">
        <v>4510</v>
      </c>
      <c r="C517" s="34" t="s">
        <v>4509</v>
      </c>
      <c r="D517" s="34" t="s">
        <v>4507</v>
      </c>
      <c r="E517" s="34" t="s">
        <v>1117</v>
      </c>
      <c r="F517" s="34" t="s">
        <v>1117</v>
      </c>
      <c r="G517" s="34" t="s">
        <v>1116</v>
      </c>
      <c r="H517" s="34" t="s">
        <v>1098</v>
      </c>
      <c r="I517" s="34" t="s">
        <v>4511</v>
      </c>
      <c r="J517" s="34" t="s">
        <v>1098</v>
      </c>
      <c r="K517" s="34" t="s">
        <v>4508</v>
      </c>
      <c r="L517" s="34" t="s">
        <v>1098</v>
      </c>
      <c r="M517" s="34" t="s">
        <v>4509</v>
      </c>
      <c r="N517" s="34" t="s">
        <v>4507</v>
      </c>
      <c r="O517" s="34" t="s">
        <v>1098</v>
      </c>
      <c r="P517" s="34" t="s">
        <v>1098</v>
      </c>
      <c r="Q517" s="34" t="s">
        <v>1098</v>
      </c>
      <c r="R517" s="34" t="s">
        <v>1098</v>
      </c>
      <c r="S517" s="34" t="s">
        <v>1098</v>
      </c>
      <c r="T517" s="34" t="s">
        <v>1098</v>
      </c>
      <c r="U517" s="34" t="s">
        <v>1098</v>
      </c>
    </row>
    <row r="518" spans="1:21" ht="45">
      <c r="A518" s="35">
        <v>516</v>
      </c>
      <c r="B518" s="34" t="s">
        <v>4193</v>
      </c>
      <c r="C518" s="34" t="s">
        <v>399</v>
      </c>
      <c r="D518" s="34" t="s">
        <v>398</v>
      </c>
      <c r="E518" s="34" t="s">
        <v>1117</v>
      </c>
      <c r="F518" s="34" t="s">
        <v>1116</v>
      </c>
      <c r="G518" s="34" t="s">
        <v>1116</v>
      </c>
      <c r="H518" s="34" t="s">
        <v>4711</v>
      </c>
      <c r="I518" s="34" t="s">
        <v>1098</v>
      </c>
      <c r="J518" s="34" t="s">
        <v>1098</v>
      </c>
      <c r="K518" s="34" t="s">
        <v>4192</v>
      </c>
      <c r="L518" s="34" t="s">
        <v>1098</v>
      </c>
      <c r="M518" s="34" t="s">
        <v>399</v>
      </c>
      <c r="N518" s="34" t="s">
        <v>398</v>
      </c>
      <c r="O518" s="34" t="s">
        <v>394</v>
      </c>
      <c r="P518" s="34" t="s">
        <v>4170</v>
      </c>
      <c r="Q518" s="34" t="s">
        <v>395</v>
      </c>
      <c r="R518" s="34" t="s">
        <v>1098</v>
      </c>
      <c r="S518" s="34" t="s">
        <v>1098</v>
      </c>
      <c r="T518" s="34" t="s">
        <v>1098</v>
      </c>
      <c r="U518" s="34" t="s">
        <v>4171</v>
      </c>
    </row>
    <row r="519" spans="1:21">
      <c r="A519" s="35">
        <v>517</v>
      </c>
      <c r="B519" s="34" t="s">
        <v>4019</v>
      </c>
      <c r="C519" s="34" t="s">
        <v>4018</v>
      </c>
      <c r="D519" s="34" t="s">
        <v>4016</v>
      </c>
      <c r="E519" s="34" t="s">
        <v>1117</v>
      </c>
      <c r="F519" s="34" t="s">
        <v>1116</v>
      </c>
      <c r="G519" s="34" t="s">
        <v>1116</v>
      </c>
      <c r="H519" s="34" t="s">
        <v>1098</v>
      </c>
      <c r="I519" s="34" t="s">
        <v>1098</v>
      </c>
      <c r="J519" s="34" t="s">
        <v>1098</v>
      </c>
      <c r="K519" s="34" t="s">
        <v>4017</v>
      </c>
      <c r="L519" s="34" t="s">
        <v>1098</v>
      </c>
      <c r="M519" s="34" t="s">
        <v>4018</v>
      </c>
      <c r="N519" s="34" t="s">
        <v>4016</v>
      </c>
      <c r="O519" s="34" t="s">
        <v>1098</v>
      </c>
      <c r="P519" s="34" t="s">
        <v>1098</v>
      </c>
      <c r="Q519" s="34" t="s">
        <v>1098</v>
      </c>
      <c r="R519" s="34" t="s">
        <v>1098</v>
      </c>
      <c r="S519" s="34" t="s">
        <v>1098</v>
      </c>
      <c r="T519" s="34" t="s">
        <v>1098</v>
      </c>
      <c r="U519" s="34" t="s">
        <v>1098</v>
      </c>
    </row>
    <row r="520" spans="1:21" ht="30">
      <c r="A520" s="35">
        <v>518</v>
      </c>
      <c r="B520" s="34" t="s">
        <v>2231</v>
      </c>
      <c r="C520" s="34" t="s">
        <v>2491</v>
      </c>
      <c r="D520" s="34" t="s">
        <v>2490</v>
      </c>
      <c r="E520" s="34" t="s">
        <v>1117</v>
      </c>
      <c r="F520" s="34" t="s">
        <v>1116</v>
      </c>
      <c r="G520" s="34" t="s">
        <v>1116</v>
      </c>
      <c r="H520" s="34" t="s">
        <v>1098</v>
      </c>
      <c r="I520" s="34" t="s">
        <v>1098</v>
      </c>
      <c r="J520" s="34" t="s">
        <v>1098</v>
      </c>
      <c r="K520" s="34" t="s">
        <v>1125</v>
      </c>
      <c r="L520" s="34" t="s">
        <v>1098</v>
      </c>
      <c r="M520" s="34" t="s">
        <v>2491</v>
      </c>
      <c r="N520" s="34" t="s">
        <v>2230</v>
      </c>
      <c r="O520" s="34" t="s">
        <v>1098</v>
      </c>
      <c r="P520" s="34" t="s">
        <v>1098</v>
      </c>
      <c r="Q520" s="34" t="s">
        <v>1098</v>
      </c>
      <c r="R520" s="34" t="s">
        <v>1098</v>
      </c>
      <c r="S520" s="34" t="s">
        <v>1098</v>
      </c>
      <c r="T520" s="34" t="s">
        <v>1098</v>
      </c>
      <c r="U520" s="34" t="s">
        <v>1098</v>
      </c>
    </row>
    <row r="521" spans="1:21" ht="45">
      <c r="A521" s="35">
        <v>519</v>
      </c>
      <c r="B521" s="34" t="s">
        <v>4197</v>
      </c>
      <c r="C521" s="34" t="s">
        <v>403</v>
      </c>
      <c r="D521" s="34" t="s">
        <v>402</v>
      </c>
      <c r="E521" s="34" t="s">
        <v>1117</v>
      </c>
      <c r="F521" s="34" t="s">
        <v>1116</v>
      </c>
      <c r="G521" s="34" t="s">
        <v>1116</v>
      </c>
      <c r="H521" s="34" t="s">
        <v>4711</v>
      </c>
      <c r="I521" s="34" t="s">
        <v>1098</v>
      </c>
      <c r="J521" s="34" t="s">
        <v>1098</v>
      </c>
      <c r="K521" s="34" t="s">
        <v>4196</v>
      </c>
      <c r="L521" s="34" t="s">
        <v>1098</v>
      </c>
      <c r="M521" s="34" t="s">
        <v>403</v>
      </c>
      <c r="N521" s="34" t="s">
        <v>402</v>
      </c>
      <c r="O521" s="34" t="s">
        <v>394</v>
      </c>
      <c r="P521" s="34" t="s">
        <v>4170</v>
      </c>
      <c r="Q521" s="34" t="s">
        <v>395</v>
      </c>
      <c r="R521" s="34" t="s">
        <v>1098</v>
      </c>
      <c r="S521" s="34" t="s">
        <v>1098</v>
      </c>
      <c r="T521" s="34" t="s">
        <v>1098</v>
      </c>
      <c r="U521" s="34" t="s">
        <v>4171</v>
      </c>
    </row>
    <row r="522" spans="1:21">
      <c r="A522" s="35">
        <v>520</v>
      </c>
      <c r="B522" s="34" t="s">
        <v>3380</v>
      </c>
      <c r="C522" s="34" t="s">
        <v>3379</v>
      </c>
      <c r="D522" s="34" t="s">
        <v>3377</v>
      </c>
      <c r="E522" s="34" t="s">
        <v>1117</v>
      </c>
      <c r="F522" s="34" t="s">
        <v>1116</v>
      </c>
      <c r="G522" s="34" t="s">
        <v>1116</v>
      </c>
      <c r="H522" s="34" t="s">
        <v>1098</v>
      </c>
      <c r="I522" s="34" t="s">
        <v>1098</v>
      </c>
      <c r="J522" s="34" t="s">
        <v>1098</v>
      </c>
      <c r="K522" s="34" t="s">
        <v>3378</v>
      </c>
      <c r="L522" s="34" t="s">
        <v>1098</v>
      </c>
      <c r="M522" s="34" t="s">
        <v>3379</v>
      </c>
      <c r="N522" s="34" t="s">
        <v>3377</v>
      </c>
      <c r="O522" s="34" t="s">
        <v>1098</v>
      </c>
      <c r="P522" s="34" t="s">
        <v>1098</v>
      </c>
      <c r="Q522" s="34" t="s">
        <v>1098</v>
      </c>
      <c r="R522" s="34" t="s">
        <v>1098</v>
      </c>
      <c r="S522" s="34" t="s">
        <v>1098</v>
      </c>
      <c r="T522" s="34" t="s">
        <v>1098</v>
      </c>
      <c r="U522" s="34" t="s">
        <v>1098</v>
      </c>
    </row>
    <row r="523" spans="1:21">
      <c r="A523" s="35">
        <v>521</v>
      </c>
      <c r="B523" s="34" t="s">
        <v>3169</v>
      </c>
      <c r="C523" s="34" t="s">
        <v>3168</v>
      </c>
      <c r="D523" s="34" t="s">
        <v>3166</v>
      </c>
      <c r="E523" s="34" t="s">
        <v>1117</v>
      </c>
      <c r="F523" s="34" t="s">
        <v>1116</v>
      </c>
      <c r="G523" s="34" t="s">
        <v>1116</v>
      </c>
      <c r="H523" s="34" t="s">
        <v>1098</v>
      </c>
      <c r="I523" s="34" t="s">
        <v>1098</v>
      </c>
      <c r="J523" s="34" t="s">
        <v>1098</v>
      </c>
      <c r="K523" s="34" t="s">
        <v>3167</v>
      </c>
      <c r="L523" s="34" t="s">
        <v>1098</v>
      </c>
      <c r="M523" s="34" t="s">
        <v>3168</v>
      </c>
      <c r="N523" s="34" t="s">
        <v>3166</v>
      </c>
      <c r="O523" s="34" t="s">
        <v>1098</v>
      </c>
      <c r="P523" s="34" t="s">
        <v>1098</v>
      </c>
      <c r="Q523" s="34" t="s">
        <v>1098</v>
      </c>
      <c r="R523" s="34" t="s">
        <v>1098</v>
      </c>
      <c r="S523" s="34" t="s">
        <v>1098</v>
      </c>
      <c r="T523" s="34" t="s">
        <v>1098</v>
      </c>
      <c r="U523" s="34" t="s">
        <v>1098</v>
      </c>
    </row>
    <row r="524" spans="1:21">
      <c r="A524" s="35">
        <v>522</v>
      </c>
      <c r="B524" s="34" t="s">
        <v>2742</v>
      </c>
      <c r="C524" s="34" t="s">
        <v>2741</v>
      </c>
      <c r="D524" s="34" t="s">
        <v>2739</v>
      </c>
      <c r="E524" s="34" t="s">
        <v>1116</v>
      </c>
      <c r="F524" s="34" t="s">
        <v>1117</v>
      </c>
      <c r="G524" s="34" t="s">
        <v>1116</v>
      </c>
      <c r="H524" s="34" t="s">
        <v>1098</v>
      </c>
      <c r="I524" s="34" t="s">
        <v>1098</v>
      </c>
      <c r="J524" s="34" t="s">
        <v>1098</v>
      </c>
      <c r="K524" s="34" t="s">
        <v>2740</v>
      </c>
      <c r="L524" s="34" t="s">
        <v>1098</v>
      </c>
      <c r="M524" s="34" t="s">
        <v>2741</v>
      </c>
      <c r="N524" s="34" t="s">
        <v>2739</v>
      </c>
      <c r="O524" s="34" t="s">
        <v>1098</v>
      </c>
      <c r="P524" s="34" t="s">
        <v>1098</v>
      </c>
      <c r="Q524" s="34" t="s">
        <v>1098</v>
      </c>
      <c r="R524" s="34" t="s">
        <v>1098</v>
      </c>
      <c r="S524" s="34" t="s">
        <v>1098</v>
      </c>
      <c r="T524" s="34" t="s">
        <v>1098</v>
      </c>
      <c r="U524" s="34" t="s">
        <v>1098</v>
      </c>
    </row>
    <row r="525" spans="1:21">
      <c r="A525" s="35">
        <v>523</v>
      </c>
      <c r="B525" s="34" t="s">
        <v>2782</v>
      </c>
      <c r="C525" s="34" t="s">
        <v>2781</v>
      </c>
      <c r="D525" s="34" t="s">
        <v>2779</v>
      </c>
      <c r="E525" s="34" t="s">
        <v>1117</v>
      </c>
      <c r="F525" s="34" t="s">
        <v>1116</v>
      </c>
      <c r="G525" s="34" t="s">
        <v>1116</v>
      </c>
      <c r="H525" s="34" t="s">
        <v>1098</v>
      </c>
      <c r="I525" s="34" t="s">
        <v>1098</v>
      </c>
      <c r="J525" s="34" t="s">
        <v>1098</v>
      </c>
      <c r="K525" s="34" t="s">
        <v>2780</v>
      </c>
      <c r="L525" s="34" t="s">
        <v>1098</v>
      </c>
      <c r="M525" s="34" t="s">
        <v>2781</v>
      </c>
      <c r="N525" s="34" t="s">
        <v>2779</v>
      </c>
      <c r="O525" s="34" t="s">
        <v>1098</v>
      </c>
      <c r="P525" s="34" t="s">
        <v>1098</v>
      </c>
      <c r="Q525" s="34" t="s">
        <v>1098</v>
      </c>
      <c r="R525" s="34" t="s">
        <v>1098</v>
      </c>
      <c r="S525" s="34" t="s">
        <v>1098</v>
      </c>
      <c r="T525" s="34" t="s">
        <v>1098</v>
      </c>
      <c r="U525" s="34" t="s">
        <v>1098</v>
      </c>
    </row>
    <row r="526" spans="1:21">
      <c r="A526" s="35">
        <v>524</v>
      </c>
      <c r="B526" s="34" t="s">
        <v>4250</v>
      </c>
      <c r="C526" s="34" t="s">
        <v>4249</v>
      </c>
      <c r="D526" s="34" t="s">
        <v>4247</v>
      </c>
      <c r="E526" s="34" t="s">
        <v>1116</v>
      </c>
      <c r="F526" s="34" t="s">
        <v>1117</v>
      </c>
      <c r="G526" s="34" t="s">
        <v>1116</v>
      </c>
      <c r="H526" s="34" t="s">
        <v>1098</v>
      </c>
      <c r="I526" s="34" t="s">
        <v>1098</v>
      </c>
      <c r="J526" s="34" t="s">
        <v>1098</v>
      </c>
      <c r="K526" s="34" t="s">
        <v>4248</v>
      </c>
      <c r="L526" s="34" t="s">
        <v>1098</v>
      </c>
      <c r="M526" s="34" t="s">
        <v>4249</v>
      </c>
      <c r="N526" s="34" t="s">
        <v>4247</v>
      </c>
      <c r="O526" s="34" t="s">
        <v>1098</v>
      </c>
      <c r="P526" s="34" t="s">
        <v>1098</v>
      </c>
      <c r="Q526" s="34" t="s">
        <v>1098</v>
      </c>
      <c r="R526" s="34" t="s">
        <v>1098</v>
      </c>
      <c r="S526" s="34" t="s">
        <v>1098</v>
      </c>
      <c r="T526" s="34" t="s">
        <v>1098</v>
      </c>
      <c r="U526" s="34" t="s">
        <v>1098</v>
      </c>
    </row>
    <row r="527" spans="1:21">
      <c r="A527" s="35">
        <v>525</v>
      </c>
      <c r="B527" s="34" t="s">
        <v>3295</v>
      </c>
      <c r="C527" s="34" t="s">
        <v>3294</v>
      </c>
      <c r="D527" s="34" t="s">
        <v>3293</v>
      </c>
      <c r="E527" s="34" t="s">
        <v>1117</v>
      </c>
      <c r="F527" s="34" t="s">
        <v>1116</v>
      </c>
      <c r="G527" s="34" t="s">
        <v>1116</v>
      </c>
      <c r="H527" s="34" t="s">
        <v>1098</v>
      </c>
      <c r="I527" s="34" t="s">
        <v>1098</v>
      </c>
      <c r="J527" s="34" t="s">
        <v>1098</v>
      </c>
      <c r="K527" s="34" t="s">
        <v>1125</v>
      </c>
      <c r="L527" s="34" t="s">
        <v>1098</v>
      </c>
      <c r="M527" s="34" t="s">
        <v>3294</v>
      </c>
      <c r="N527" s="34" t="s">
        <v>3293</v>
      </c>
      <c r="O527" s="34" t="s">
        <v>1098</v>
      </c>
      <c r="P527" s="34" t="s">
        <v>1098</v>
      </c>
      <c r="Q527" s="34" t="s">
        <v>1098</v>
      </c>
      <c r="R527" s="34" t="s">
        <v>1098</v>
      </c>
      <c r="S527" s="34" t="s">
        <v>1098</v>
      </c>
      <c r="T527" s="34" t="s">
        <v>1098</v>
      </c>
      <c r="U527" s="34" t="s">
        <v>1098</v>
      </c>
    </row>
    <row r="528" spans="1:21">
      <c r="A528" s="35">
        <v>526</v>
      </c>
      <c r="B528" s="34" t="s">
        <v>2735</v>
      </c>
      <c r="C528" s="34" t="s">
        <v>2734</v>
      </c>
      <c r="D528" s="34" t="s">
        <v>2732</v>
      </c>
      <c r="E528" s="34" t="s">
        <v>1117</v>
      </c>
      <c r="F528" s="34" t="s">
        <v>1116</v>
      </c>
      <c r="G528" s="34" t="s">
        <v>1116</v>
      </c>
      <c r="H528" s="34" t="s">
        <v>1098</v>
      </c>
      <c r="I528" s="34" t="s">
        <v>1098</v>
      </c>
      <c r="J528" s="34" t="s">
        <v>1098</v>
      </c>
      <c r="K528" s="34" t="s">
        <v>2733</v>
      </c>
      <c r="L528" s="34" t="s">
        <v>1098</v>
      </c>
      <c r="M528" s="34" t="s">
        <v>2734</v>
      </c>
      <c r="N528" s="34" t="s">
        <v>2732</v>
      </c>
      <c r="O528" s="34" t="s">
        <v>1098</v>
      </c>
      <c r="P528" s="34" t="s">
        <v>1098</v>
      </c>
      <c r="Q528" s="34" t="s">
        <v>1098</v>
      </c>
      <c r="R528" s="34" t="s">
        <v>1098</v>
      </c>
      <c r="S528" s="34" t="s">
        <v>1098</v>
      </c>
      <c r="T528" s="34" t="s">
        <v>1098</v>
      </c>
      <c r="U528" s="34" t="s">
        <v>1098</v>
      </c>
    </row>
    <row r="529" spans="1:21">
      <c r="A529" s="35">
        <v>527</v>
      </c>
      <c r="B529" s="34" t="s">
        <v>2713</v>
      </c>
      <c r="C529" s="34" t="s">
        <v>2712</v>
      </c>
      <c r="D529" s="34" t="s">
        <v>2710</v>
      </c>
      <c r="E529" s="34" t="s">
        <v>1117</v>
      </c>
      <c r="F529" s="34" t="s">
        <v>1117</v>
      </c>
      <c r="G529" s="34" t="s">
        <v>1116</v>
      </c>
      <c r="H529" s="34" t="s">
        <v>1098</v>
      </c>
      <c r="I529" s="34" t="s">
        <v>1098</v>
      </c>
      <c r="J529" s="34" t="s">
        <v>1098</v>
      </c>
      <c r="K529" s="34" t="s">
        <v>2711</v>
      </c>
      <c r="L529" s="34" t="s">
        <v>1098</v>
      </c>
      <c r="M529" s="34" t="s">
        <v>2712</v>
      </c>
      <c r="N529" s="34" t="s">
        <v>2710</v>
      </c>
      <c r="O529" s="34" t="s">
        <v>1098</v>
      </c>
      <c r="P529" s="34" t="s">
        <v>1098</v>
      </c>
      <c r="Q529" s="34" t="s">
        <v>1098</v>
      </c>
      <c r="R529" s="34" t="s">
        <v>1098</v>
      </c>
      <c r="S529" s="34" t="s">
        <v>1098</v>
      </c>
      <c r="T529" s="34" t="s">
        <v>1098</v>
      </c>
      <c r="U529" s="34" t="s">
        <v>1098</v>
      </c>
    </row>
    <row r="530" spans="1:21">
      <c r="A530" s="35">
        <v>528</v>
      </c>
      <c r="B530" s="34" t="s">
        <v>3328</v>
      </c>
      <c r="C530" s="34" t="s">
        <v>3327</v>
      </c>
      <c r="D530" s="34" t="s">
        <v>3325</v>
      </c>
      <c r="E530" s="34" t="s">
        <v>1117</v>
      </c>
      <c r="F530" s="34" t="s">
        <v>1116</v>
      </c>
      <c r="G530" s="34" t="s">
        <v>1116</v>
      </c>
      <c r="H530" s="34" t="s">
        <v>1098</v>
      </c>
      <c r="I530" s="34" t="s">
        <v>1098</v>
      </c>
      <c r="J530" s="34" t="s">
        <v>1098</v>
      </c>
      <c r="K530" s="34" t="s">
        <v>3326</v>
      </c>
      <c r="L530" s="34" t="s">
        <v>1098</v>
      </c>
      <c r="M530" s="34" t="s">
        <v>3327</v>
      </c>
      <c r="N530" s="34" t="s">
        <v>3325</v>
      </c>
      <c r="O530" s="34" t="s">
        <v>1098</v>
      </c>
      <c r="P530" s="34" t="s">
        <v>1098</v>
      </c>
      <c r="Q530" s="34" t="s">
        <v>1098</v>
      </c>
      <c r="R530" s="34" t="s">
        <v>1098</v>
      </c>
      <c r="S530" s="34" t="s">
        <v>1098</v>
      </c>
      <c r="T530" s="34" t="s">
        <v>1098</v>
      </c>
      <c r="U530" s="34" t="s">
        <v>1098</v>
      </c>
    </row>
    <row r="531" spans="1:21">
      <c r="A531" s="35">
        <v>529</v>
      </c>
      <c r="B531" s="34" t="s">
        <v>3529</v>
      </c>
      <c r="C531" s="34" t="s">
        <v>3528</v>
      </c>
      <c r="D531" s="34" t="s">
        <v>3526</v>
      </c>
      <c r="E531" s="34" t="s">
        <v>1117</v>
      </c>
      <c r="F531" s="34" t="s">
        <v>1116</v>
      </c>
      <c r="G531" s="34" t="s">
        <v>1116</v>
      </c>
      <c r="H531" s="34" t="s">
        <v>1098</v>
      </c>
      <c r="I531" s="34" t="s">
        <v>1098</v>
      </c>
      <c r="J531" s="34" t="s">
        <v>1098</v>
      </c>
      <c r="K531" s="34" t="s">
        <v>3527</v>
      </c>
      <c r="L531" s="34" t="s">
        <v>1098</v>
      </c>
      <c r="M531" s="34" t="s">
        <v>3528</v>
      </c>
      <c r="N531" s="34" t="s">
        <v>3526</v>
      </c>
      <c r="O531" s="34" t="s">
        <v>1098</v>
      </c>
      <c r="P531" s="34" t="s">
        <v>1098</v>
      </c>
      <c r="Q531" s="34" t="s">
        <v>1098</v>
      </c>
      <c r="R531" s="34" t="s">
        <v>1098</v>
      </c>
      <c r="S531" s="34" t="s">
        <v>1098</v>
      </c>
      <c r="T531" s="34" t="s">
        <v>1098</v>
      </c>
      <c r="U531" s="34" t="s">
        <v>1098</v>
      </c>
    </row>
    <row r="532" spans="1:21">
      <c r="A532" s="35">
        <v>530</v>
      </c>
      <c r="B532" s="34" t="s">
        <v>2658</v>
      </c>
      <c r="C532" s="34" t="s">
        <v>2657</v>
      </c>
      <c r="D532" s="34" t="s">
        <v>2655</v>
      </c>
      <c r="E532" s="34" t="s">
        <v>1117</v>
      </c>
      <c r="F532" s="34" t="s">
        <v>1116</v>
      </c>
      <c r="G532" s="34" t="s">
        <v>1116</v>
      </c>
      <c r="H532" s="34" t="s">
        <v>1098</v>
      </c>
      <c r="I532" s="34" t="s">
        <v>1098</v>
      </c>
      <c r="J532" s="34" t="s">
        <v>1098</v>
      </c>
      <c r="K532" s="34" t="s">
        <v>2656</v>
      </c>
      <c r="L532" s="34" t="s">
        <v>1098</v>
      </c>
      <c r="M532" s="34" t="s">
        <v>2657</v>
      </c>
      <c r="N532" s="34" t="s">
        <v>2655</v>
      </c>
      <c r="O532" s="34" t="s">
        <v>1098</v>
      </c>
      <c r="P532" s="34" t="s">
        <v>1098</v>
      </c>
      <c r="Q532" s="34" t="s">
        <v>1098</v>
      </c>
      <c r="R532" s="34" t="s">
        <v>1098</v>
      </c>
      <c r="S532" s="34" t="s">
        <v>1098</v>
      </c>
      <c r="T532" s="34" t="s">
        <v>1098</v>
      </c>
      <c r="U532" s="34" t="s">
        <v>1098</v>
      </c>
    </row>
    <row r="533" spans="1:21">
      <c r="A533" s="35">
        <v>531</v>
      </c>
      <c r="B533" s="34" t="s">
        <v>2521</v>
      </c>
      <c r="C533" s="34" t="s">
        <v>2520</v>
      </c>
      <c r="D533" s="34" t="s">
        <v>2518</v>
      </c>
      <c r="E533" s="34" t="s">
        <v>1117</v>
      </c>
      <c r="F533" s="34" t="s">
        <v>1116</v>
      </c>
      <c r="G533" s="34" t="s">
        <v>1116</v>
      </c>
      <c r="H533" s="34" t="s">
        <v>1098</v>
      </c>
      <c r="I533" s="34" t="s">
        <v>1098</v>
      </c>
      <c r="J533" s="34" t="s">
        <v>1098</v>
      </c>
      <c r="K533" s="34" t="s">
        <v>2519</v>
      </c>
      <c r="L533" s="34" t="s">
        <v>1098</v>
      </c>
      <c r="M533" s="34" t="s">
        <v>2520</v>
      </c>
      <c r="N533" s="34" t="s">
        <v>2518</v>
      </c>
      <c r="O533" s="34" t="s">
        <v>1098</v>
      </c>
      <c r="P533" s="34" t="s">
        <v>1098</v>
      </c>
      <c r="Q533" s="34" t="s">
        <v>1098</v>
      </c>
      <c r="R533" s="34" t="s">
        <v>1098</v>
      </c>
      <c r="S533" s="34" t="s">
        <v>1098</v>
      </c>
      <c r="T533" s="34" t="s">
        <v>1098</v>
      </c>
      <c r="U533" s="34" t="s">
        <v>1098</v>
      </c>
    </row>
    <row r="534" spans="1:21" ht="90">
      <c r="A534" s="35">
        <v>532</v>
      </c>
      <c r="B534" s="34" t="s">
        <v>4253</v>
      </c>
      <c r="C534" s="34" t="s">
        <v>4252</v>
      </c>
      <c r="D534" s="34" t="s">
        <v>404</v>
      </c>
      <c r="E534" s="34" t="s">
        <v>1117</v>
      </c>
      <c r="F534" s="34" t="s">
        <v>1116</v>
      </c>
      <c r="G534" s="34" t="s">
        <v>1116</v>
      </c>
      <c r="H534" s="34" t="s">
        <v>4712</v>
      </c>
      <c r="I534" s="36" t="s">
        <v>4713</v>
      </c>
      <c r="J534" s="34" t="s">
        <v>1098</v>
      </c>
      <c r="K534" s="34" t="s">
        <v>4251</v>
      </c>
      <c r="L534" s="34" t="s">
        <v>101</v>
      </c>
      <c r="M534" s="34" t="s">
        <v>4252</v>
      </c>
      <c r="N534" s="34" t="s">
        <v>404</v>
      </c>
      <c r="O534" s="34" t="s">
        <v>99</v>
      </c>
      <c r="P534" s="34" t="s">
        <v>100</v>
      </c>
      <c r="Q534" s="34" t="s">
        <v>101</v>
      </c>
      <c r="R534" s="34" t="s">
        <v>1098</v>
      </c>
      <c r="S534" s="34" t="s">
        <v>1098</v>
      </c>
      <c r="T534" s="34" t="s">
        <v>1098</v>
      </c>
      <c r="U534" s="34" t="s">
        <v>1209</v>
      </c>
    </row>
    <row r="535" spans="1:21">
      <c r="A535" s="35">
        <v>533</v>
      </c>
      <c r="B535" s="34" t="s">
        <v>2705</v>
      </c>
      <c r="C535" s="34" t="s">
        <v>2704</v>
      </c>
      <c r="D535" s="34" t="s">
        <v>2702</v>
      </c>
      <c r="E535" s="34" t="s">
        <v>1117</v>
      </c>
      <c r="F535" s="34" t="s">
        <v>1116</v>
      </c>
      <c r="G535" s="34" t="s">
        <v>1116</v>
      </c>
      <c r="H535" s="34" t="s">
        <v>1098</v>
      </c>
      <c r="I535" s="34" t="s">
        <v>1098</v>
      </c>
      <c r="J535" s="34" t="s">
        <v>1098</v>
      </c>
      <c r="K535" s="34" t="s">
        <v>2703</v>
      </c>
      <c r="L535" s="34" t="s">
        <v>1098</v>
      </c>
      <c r="M535" s="34" t="s">
        <v>2704</v>
      </c>
      <c r="N535" s="34" t="s">
        <v>2702</v>
      </c>
      <c r="O535" s="34" t="s">
        <v>1098</v>
      </c>
      <c r="P535" s="34" t="s">
        <v>1098</v>
      </c>
      <c r="Q535" s="34" t="s">
        <v>1098</v>
      </c>
      <c r="R535" s="34" t="s">
        <v>1098</v>
      </c>
      <c r="S535" s="34" t="s">
        <v>1098</v>
      </c>
      <c r="T535" s="34" t="s">
        <v>1098</v>
      </c>
      <c r="U535" s="34" t="s">
        <v>1098</v>
      </c>
    </row>
    <row r="536" spans="1:21" ht="30">
      <c r="A536" s="35">
        <v>534</v>
      </c>
      <c r="B536" s="34" t="s">
        <v>2388</v>
      </c>
      <c r="C536" s="34" t="s">
        <v>4002</v>
      </c>
      <c r="D536" s="34" t="s">
        <v>4000</v>
      </c>
      <c r="E536" s="34" t="s">
        <v>1117</v>
      </c>
      <c r="F536" s="34" t="s">
        <v>1116</v>
      </c>
      <c r="G536" s="34" t="s">
        <v>1116</v>
      </c>
      <c r="H536" s="34" t="s">
        <v>1098</v>
      </c>
      <c r="I536" s="34" t="s">
        <v>1098</v>
      </c>
      <c r="J536" s="34" t="s">
        <v>1098</v>
      </c>
      <c r="K536" s="34" t="s">
        <v>4001</v>
      </c>
      <c r="L536" s="34" t="s">
        <v>1098</v>
      </c>
      <c r="M536" s="34" t="s">
        <v>4002</v>
      </c>
      <c r="N536" s="34" t="s">
        <v>2387</v>
      </c>
      <c r="O536" s="34" t="s">
        <v>1098</v>
      </c>
      <c r="P536" s="34" t="s">
        <v>1098</v>
      </c>
      <c r="Q536" s="34" t="s">
        <v>1098</v>
      </c>
      <c r="R536" s="34" t="s">
        <v>1098</v>
      </c>
      <c r="S536" s="34" t="s">
        <v>1098</v>
      </c>
      <c r="T536" s="34" t="s">
        <v>1098</v>
      </c>
      <c r="U536" s="34" t="s">
        <v>1098</v>
      </c>
    </row>
    <row r="537" spans="1:21" ht="30">
      <c r="A537" s="35">
        <v>535</v>
      </c>
      <c r="B537" s="34" t="s">
        <v>4094</v>
      </c>
      <c r="C537" s="34" t="s">
        <v>4093</v>
      </c>
      <c r="D537" s="34" t="s">
        <v>4091</v>
      </c>
      <c r="E537" s="34" t="s">
        <v>1117</v>
      </c>
      <c r="F537" s="34" t="s">
        <v>1117</v>
      </c>
      <c r="G537" s="34" t="s">
        <v>1116</v>
      </c>
      <c r="H537" s="34" t="s">
        <v>1098</v>
      </c>
      <c r="I537" s="34" t="s">
        <v>1098</v>
      </c>
      <c r="J537" s="34" t="s">
        <v>1098</v>
      </c>
      <c r="K537" s="34" t="s">
        <v>4092</v>
      </c>
      <c r="L537" s="34" t="s">
        <v>1098</v>
      </c>
      <c r="M537" s="34" t="s">
        <v>4093</v>
      </c>
      <c r="N537" s="34" t="s">
        <v>4091</v>
      </c>
      <c r="O537" s="34" t="s">
        <v>1098</v>
      </c>
      <c r="P537" s="34" t="s">
        <v>1098</v>
      </c>
      <c r="Q537" s="34" t="s">
        <v>1098</v>
      </c>
      <c r="R537" s="34" t="s">
        <v>1098</v>
      </c>
      <c r="S537" s="34" t="s">
        <v>1098</v>
      </c>
      <c r="T537" s="34" t="s">
        <v>1098</v>
      </c>
      <c r="U537" s="34" t="s">
        <v>1098</v>
      </c>
    </row>
    <row r="538" spans="1:21">
      <c r="A538" s="35">
        <v>536</v>
      </c>
      <c r="B538" s="34" t="s">
        <v>4118</v>
      </c>
      <c r="C538" s="34" t="s">
        <v>4117</v>
      </c>
      <c r="D538" s="34" t="s">
        <v>4115</v>
      </c>
      <c r="E538" s="34" t="s">
        <v>1117</v>
      </c>
      <c r="F538" s="34" t="s">
        <v>1116</v>
      </c>
      <c r="G538" s="34" t="s">
        <v>1116</v>
      </c>
      <c r="H538" s="34" t="s">
        <v>1098</v>
      </c>
      <c r="I538" s="34" t="s">
        <v>1098</v>
      </c>
      <c r="J538" s="34" t="s">
        <v>1098</v>
      </c>
      <c r="K538" s="34" t="s">
        <v>4116</v>
      </c>
      <c r="L538" s="34" t="s">
        <v>1098</v>
      </c>
      <c r="M538" s="34" t="s">
        <v>4117</v>
      </c>
      <c r="N538" s="34" t="s">
        <v>4115</v>
      </c>
      <c r="O538" s="34" t="s">
        <v>1098</v>
      </c>
      <c r="P538" s="34" t="s">
        <v>1098</v>
      </c>
      <c r="Q538" s="34" t="s">
        <v>1098</v>
      </c>
      <c r="R538" s="34" t="s">
        <v>1098</v>
      </c>
      <c r="S538" s="34" t="s">
        <v>1098</v>
      </c>
      <c r="T538" s="34" t="s">
        <v>1098</v>
      </c>
      <c r="U538" s="34" t="s">
        <v>1098</v>
      </c>
    </row>
    <row r="539" spans="1:21">
      <c r="A539" s="35">
        <v>537</v>
      </c>
      <c r="B539" s="34" t="s">
        <v>4106</v>
      </c>
      <c r="C539" s="34" t="s">
        <v>4105</v>
      </c>
      <c r="D539" s="34" t="s">
        <v>4103</v>
      </c>
      <c r="E539" s="34" t="s">
        <v>1117</v>
      </c>
      <c r="F539" s="34" t="s">
        <v>1116</v>
      </c>
      <c r="G539" s="34" t="s">
        <v>1116</v>
      </c>
      <c r="H539" s="34" t="s">
        <v>1098</v>
      </c>
      <c r="I539" s="34" t="s">
        <v>1098</v>
      </c>
      <c r="J539" s="34" t="s">
        <v>1098</v>
      </c>
      <c r="K539" s="34" t="s">
        <v>4104</v>
      </c>
      <c r="L539" s="34" t="s">
        <v>1098</v>
      </c>
      <c r="M539" s="34" t="s">
        <v>4105</v>
      </c>
      <c r="N539" s="34" t="s">
        <v>4103</v>
      </c>
      <c r="O539" s="34" t="s">
        <v>1098</v>
      </c>
      <c r="P539" s="34" t="s">
        <v>1098</v>
      </c>
      <c r="Q539" s="34" t="s">
        <v>1098</v>
      </c>
      <c r="R539" s="34" t="s">
        <v>1098</v>
      </c>
      <c r="S539" s="34" t="s">
        <v>1098</v>
      </c>
      <c r="T539" s="34" t="s">
        <v>1098</v>
      </c>
      <c r="U539" s="34" t="s">
        <v>1098</v>
      </c>
    </row>
    <row r="540" spans="1:21">
      <c r="A540" s="35">
        <v>538</v>
      </c>
      <c r="B540" s="34" t="s">
        <v>4102</v>
      </c>
      <c r="C540" s="34" t="s">
        <v>4101</v>
      </c>
      <c r="D540" s="34" t="s">
        <v>4099</v>
      </c>
      <c r="E540" s="34" t="s">
        <v>1117</v>
      </c>
      <c r="F540" s="34" t="s">
        <v>1116</v>
      </c>
      <c r="G540" s="34" t="s">
        <v>1116</v>
      </c>
      <c r="H540" s="34" t="s">
        <v>1098</v>
      </c>
      <c r="I540" s="34" t="s">
        <v>1098</v>
      </c>
      <c r="J540" s="34" t="s">
        <v>1098</v>
      </c>
      <c r="K540" s="34" t="s">
        <v>4100</v>
      </c>
      <c r="L540" s="34" t="s">
        <v>1098</v>
      </c>
      <c r="M540" s="34" t="s">
        <v>4101</v>
      </c>
      <c r="N540" s="34" t="s">
        <v>4099</v>
      </c>
      <c r="O540" s="34" t="s">
        <v>1098</v>
      </c>
      <c r="P540" s="34" t="s">
        <v>1098</v>
      </c>
      <c r="Q540" s="34" t="s">
        <v>1098</v>
      </c>
      <c r="R540" s="34" t="s">
        <v>1098</v>
      </c>
      <c r="S540" s="34" t="s">
        <v>1098</v>
      </c>
      <c r="T540" s="34" t="s">
        <v>1098</v>
      </c>
      <c r="U540" s="34" t="s">
        <v>1098</v>
      </c>
    </row>
    <row r="541" spans="1:21">
      <c r="A541" s="35">
        <v>539</v>
      </c>
      <c r="B541" s="34" t="s">
        <v>4098</v>
      </c>
      <c r="C541" s="34" t="s">
        <v>4097</v>
      </c>
      <c r="D541" s="34" t="s">
        <v>4095</v>
      </c>
      <c r="E541" s="34" t="s">
        <v>1116</v>
      </c>
      <c r="F541" s="34" t="s">
        <v>1117</v>
      </c>
      <c r="G541" s="34" t="s">
        <v>1116</v>
      </c>
      <c r="H541" s="34" t="s">
        <v>1098</v>
      </c>
      <c r="I541" s="34" t="s">
        <v>1098</v>
      </c>
      <c r="J541" s="34" t="s">
        <v>1098</v>
      </c>
      <c r="K541" s="34" t="s">
        <v>4096</v>
      </c>
      <c r="L541" s="34" t="s">
        <v>1098</v>
      </c>
      <c r="M541" s="34" t="s">
        <v>4097</v>
      </c>
      <c r="N541" s="34" t="s">
        <v>4095</v>
      </c>
      <c r="O541" s="34" t="s">
        <v>1098</v>
      </c>
      <c r="P541" s="34" t="s">
        <v>1098</v>
      </c>
      <c r="Q541" s="34" t="s">
        <v>1098</v>
      </c>
      <c r="R541" s="34" t="s">
        <v>1098</v>
      </c>
      <c r="S541" s="34" t="s">
        <v>1098</v>
      </c>
      <c r="T541" s="34" t="s">
        <v>1098</v>
      </c>
      <c r="U541" s="34" t="s">
        <v>1098</v>
      </c>
    </row>
    <row r="542" spans="1:21" ht="30">
      <c r="A542" s="35">
        <v>540</v>
      </c>
      <c r="B542" s="34" t="s">
        <v>2320</v>
      </c>
      <c r="C542" s="34" t="s">
        <v>3341</v>
      </c>
      <c r="D542" s="34" t="s">
        <v>3339</v>
      </c>
      <c r="E542" s="34" t="s">
        <v>1117</v>
      </c>
      <c r="F542" s="34" t="s">
        <v>1116</v>
      </c>
      <c r="G542" s="34" t="s">
        <v>1116</v>
      </c>
      <c r="H542" s="34" t="s">
        <v>2321</v>
      </c>
      <c r="I542" s="34" t="s">
        <v>2322</v>
      </c>
      <c r="J542" s="34" t="s">
        <v>1098</v>
      </c>
      <c r="K542" s="34" t="s">
        <v>3340</v>
      </c>
      <c r="L542" s="34" t="s">
        <v>2321</v>
      </c>
      <c r="M542" s="34" t="s">
        <v>3341</v>
      </c>
      <c r="N542" s="34" t="s">
        <v>2319</v>
      </c>
      <c r="O542" s="34" t="s">
        <v>1098</v>
      </c>
      <c r="P542" s="34" t="s">
        <v>1098</v>
      </c>
      <c r="Q542" s="34" t="s">
        <v>1098</v>
      </c>
      <c r="R542" s="34" t="s">
        <v>1098</v>
      </c>
      <c r="S542" s="34" t="s">
        <v>1098</v>
      </c>
      <c r="T542" s="34" t="s">
        <v>1098</v>
      </c>
      <c r="U542" s="34" t="s">
        <v>2323</v>
      </c>
    </row>
    <row r="543" spans="1:21">
      <c r="A543" s="35">
        <v>541</v>
      </c>
      <c r="B543" s="34" t="s">
        <v>3179</v>
      </c>
      <c r="C543" s="34" t="s">
        <v>3178</v>
      </c>
      <c r="D543" s="34" t="s">
        <v>3176</v>
      </c>
      <c r="E543" s="34" t="s">
        <v>1117</v>
      </c>
      <c r="F543" s="34" t="s">
        <v>1116</v>
      </c>
      <c r="G543" s="34" t="s">
        <v>1116</v>
      </c>
      <c r="H543" s="34" t="s">
        <v>1098</v>
      </c>
      <c r="I543" s="34" t="s">
        <v>1098</v>
      </c>
      <c r="J543" s="34" t="s">
        <v>1098</v>
      </c>
      <c r="K543" s="34" t="s">
        <v>3177</v>
      </c>
      <c r="L543" s="34" t="s">
        <v>1098</v>
      </c>
      <c r="M543" s="34" t="s">
        <v>3178</v>
      </c>
      <c r="N543" s="34" t="s">
        <v>3176</v>
      </c>
      <c r="O543" s="34" t="s">
        <v>1098</v>
      </c>
      <c r="P543" s="34" t="s">
        <v>1098</v>
      </c>
      <c r="Q543" s="34" t="s">
        <v>1098</v>
      </c>
      <c r="R543" s="34" t="s">
        <v>1098</v>
      </c>
      <c r="S543" s="34" t="s">
        <v>1098</v>
      </c>
      <c r="T543" s="34" t="s">
        <v>1098</v>
      </c>
      <c r="U543" s="34" t="s">
        <v>1098</v>
      </c>
    </row>
    <row r="544" spans="1:21">
      <c r="A544" s="35">
        <v>542</v>
      </c>
      <c r="B544" s="34" t="s">
        <v>2701</v>
      </c>
      <c r="C544" s="34" t="s">
        <v>2700</v>
      </c>
      <c r="D544" s="34" t="s">
        <v>2698</v>
      </c>
      <c r="E544" s="34" t="s">
        <v>1117</v>
      </c>
      <c r="F544" s="34" t="s">
        <v>1116</v>
      </c>
      <c r="G544" s="34" t="s">
        <v>1116</v>
      </c>
      <c r="H544" s="34" t="s">
        <v>1098</v>
      </c>
      <c r="I544" s="34" t="s">
        <v>1098</v>
      </c>
      <c r="J544" s="34" t="s">
        <v>1098</v>
      </c>
      <c r="K544" s="34" t="s">
        <v>2699</v>
      </c>
      <c r="L544" s="34" t="s">
        <v>1098</v>
      </c>
      <c r="M544" s="34" t="s">
        <v>2700</v>
      </c>
      <c r="N544" s="34" t="s">
        <v>2698</v>
      </c>
      <c r="O544" s="34" t="s">
        <v>1098</v>
      </c>
      <c r="P544" s="34" t="s">
        <v>1098</v>
      </c>
      <c r="Q544" s="34" t="s">
        <v>1098</v>
      </c>
      <c r="R544" s="34" t="s">
        <v>1098</v>
      </c>
      <c r="S544" s="34" t="s">
        <v>1098</v>
      </c>
      <c r="T544" s="34" t="s">
        <v>1098</v>
      </c>
      <c r="U544" s="34" t="s">
        <v>1098</v>
      </c>
    </row>
    <row r="545" spans="1:21">
      <c r="A545" s="35">
        <v>543</v>
      </c>
      <c r="B545" s="34" t="s">
        <v>2818</v>
      </c>
      <c r="C545" s="34" t="s">
        <v>2817</v>
      </c>
      <c r="D545" s="34" t="s">
        <v>2815</v>
      </c>
      <c r="E545" s="34" t="s">
        <v>1117</v>
      </c>
      <c r="F545" s="34" t="s">
        <v>1116</v>
      </c>
      <c r="G545" s="34" t="s">
        <v>1116</v>
      </c>
      <c r="H545" s="34" t="s">
        <v>1098</v>
      </c>
      <c r="I545" s="34" t="s">
        <v>1098</v>
      </c>
      <c r="J545" s="34" t="s">
        <v>1098</v>
      </c>
      <c r="K545" s="34" t="s">
        <v>2816</v>
      </c>
      <c r="L545" s="34" t="s">
        <v>1098</v>
      </c>
      <c r="M545" s="34" t="s">
        <v>2817</v>
      </c>
      <c r="N545" s="34" t="s">
        <v>2815</v>
      </c>
      <c r="O545" s="34" t="s">
        <v>1098</v>
      </c>
      <c r="P545" s="34" t="s">
        <v>1098</v>
      </c>
      <c r="Q545" s="34" t="s">
        <v>1098</v>
      </c>
      <c r="R545" s="34" t="s">
        <v>1098</v>
      </c>
      <c r="S545" s="34" t="s">
        <v>1098</v>
      </c>
      <c r="T545" s="34" t="s">
        <v>1098</v>
      </c>
      <c r="U545" s="34" t="s">
        <v>1098</v>
      </c>
    </row>
    <row r="546" spans="1:21">
      <c r="A546" s="35">
        <v>544</v>
      </c>
      <c r="B546" s="34" t="s">
        <v>3175</v>
      </c>
      <c r="C546" s="34" t="s">
        <v>3174</v>
      </c>
      <c r="D546" s="34" t="s">
        <v>3172</v>
      </c>
      <c r="E546" s="34" t="s">
        <v>1117</v>
      </c>
      <c r="F546" s="34" t="s">
        <v>1116</v>
      </c>
      <c r="G546" s="34" t="s">
        <v>1116</v>
      </c>
      <c r="H546" s="34" t="s">
        <v>1098</v>
      </c>
      <c r="I546" s="34" t="s">
        <v>1098</v>
      </c>
      <c r="J546" s="34" t="s">
        <v>1098</v>
      </c>
      <c r="K546" s="34" t="s">
        <v>3173</v>
      </c>
      <c r="L546" s="34" t="s">
        <v>1098</v>
      </c>
      <c r="M546" s="34" t="s">
        <v>3174</v>
      </c>
      <c r="N546" s="34" t="s">
        <v>3172</v>
      </c>
      <c r="O546" s="34" t="s">
        <v>1098</v>
      </c>
      <c r="P546" s="34" t="s">
        <v>1098</v>
      </c>
      <c r="Q546" s="34" t="s">
        <v>1098</v>
      </c>
      <c r="R546" s="34" t="s">
        <v>1098</v>
      </c>
      <c r="S546" s="34" t="s">
        <v>1098</v>
      </c>
      <c r="T546" s="34" t="s">
        <v>1098</v>
      </c>
      <c r="U546" s="34" t="s">
        <v>1098</v>
      </c>
    </row>
    <row r="547" spans="1:21">
      <c r="A547" s="35">
        <v>545</v>
      </c>
      <c r="B547" s="34" t="s">
        <v>4408</v>
      </c>
      <c r="C547" s="34" t="s">
        <v>4407</v>
      </c>
      <c r="D547" s="34" t="s">
        <v>4405</v>
      </c>
      <c r="E547" s="34" t="s">
        <v>1117</v>
      </c>
      <c r="F547" s="34" t="s">
        <v>1116</v>
      </c>
      <c r="G547" s="34" t="s">
        <v>1116</v>
      </c>
      <c r="H547" s="34" t="s">
        <v>1098</v>
      </c>
      <c r="I547" s="34" t="s">
        <v>1098</v>
      </c>
      <c r="J547" s="34" t="s">
        <v>1098</v>
      </c>
      <c r="K547" s="34" t="s">
        <v>4406</v>
      </c>
      <c r="L547" s="34" t="s">
        <v>1098</v>
      </c>
      <c r="M547" s="34" t="s">
        <v>4407</v>
      </c>
      <c r="N547" s="34" t="s">
        <v>4405</v>
      </c>
      <c r="O547" s="34" t="s">
        <v>1098</v>
      </c>
      <c r="P547" s="34" t="s">
        <v>1098</v>
      </c>
      <c r="Q547" s="34" t="s">
        <v>1098</v>
      </c>
      <c r="R547" s="34" t="s">
        <v>1098</v>
      </c>
      <c r="S547" s="34" t="s">
        <v>1098</v>
      </c>
      <c r="T547" s="34" t="s">
        <v>1098</v>
      </c>
      <c r="U547" s="34" t="s">
        <v>1098</v>
      </c>
    </row>
    <row r="548" spans="1:21">
      <c r="A548" s="35">
        <v>546</v>
      </c>
      <c r="B548" s="34" t="s">
        <v>3741</v>
      </c>
      <c r="C548" s="34" t="s">
        <v>3740</v>
      </c>
      <c r="D548" s="34" t="s">
        <v>3738</v>
      </c>
      <c r="E548" s="34" t="s">
        <v>1117</v>
      </c>
      <c r="F548" s="34" t="s">
        <v>1116</v>
      </c>
      <c r="G548" s="34" t="s">
        <v>1116</v>
      </c>
      <c r="H548" s="34" t="s">
        <v>1098</v>
      </c>
      <c r="I548" s="34" t="s">
        <v>1098</v>
      </c>
      <c r="J548" s="34" t="s">
        <v>1098</v>
      </c>
      <c r="K548" s="34" t="s">
        <v>3739</v>
      </c>
      <c r="L548" s="34" t="s">
        <v>1098</v>
      </c>
      <c r="M548" s="34" t="s">
        <v>3740</v>
      </c>
      <c r="N548" s="34" t="s">
        <v>3738</v>
      </c>
      <c r="O548" s="34" t="s">
        <v>1098</v>
      </c>
      <c r="P548" s="34" t="s">
        <v>1098</v>
      </c>
      <c r="Q548" s="34" t="s">
        <v>1098</v>
      </c>
      <c r="R548" s="34" t="s">
        <v>1098</v>
      </c>
      <c r="S548" s="34" t="s">
        <v>1098</v>
      </c>
      <c r="T548" s="34" t="s">
        <v>1098</v>
      </c>
      <c r="U548" s="34" t="s">
        <v>1098</v>
      </c>
    </row>
    <row r="549" spans="1:21">
      <c r="A549" s="35">
        <v>547</v>
      </c>
      <c r="B549" s="34" t="s">
        <v>3062</v>
      </c>
      <c r="C549" s="34" t="s">
        <v>3061</v>
      </c>
      <c r="D549" s="34" t="s">
        <v>3059</v>
      </c>
      <c r="E549" s="34" t="s">
        <v>1117</v>
      </c>
      <c r="F549" s="34" t="s">
        <v>1116</v>
      </c>
      <c r="G549" s="34" t="s">
        <v>1116</v>
      </c>
      <c r="H549" s="34" t="s">
        <v>1098</v>
      </c>
      <c r="I549" s="34" t="s">
        <v>1098</v>
      </c>
      <c r="J549" s="34" t="s">
        <v>1098</v>
      </c>
      <c r="K549" s="34" t="s">
        <v>3060</v>
      </c>
      <c r="L549" s="34" t="s">
        <v>1098</v>
      </c>
      <c r="M549" s="34" t="s">
        <v>3061</v>
      </c>
      <c r="N549" s="34" t="s">
        <v>3059</v>
      </c>
      <c r="O549" s="34" t="s">
        <v>1098</v>
      </c>
      <c r="P549" s="34" t="s">
        <v>1098</v>
      </c>
      <c r="Q549" s="34" t="s">
        <v>1098</v>
      </c>
      <c r="R549" s="34" t="s">
        <v>1098</v>
      </c>
      <c r="S549" s="34" t="s">
        <v>1098</v>
      </c>
      <c r="T549" s="34" t="s">
        <v>1098</v>
      </c>
      <c r="U549" s="34" t="s">
        <v>1098</v>
      </c>
    </row>
    <row r="550" spans="1:21">
      <c r="A550" s="35">
        <v>548</v>
      </c>
      <c r="B550" s="34" t="s">
        <v>2709</v>
      </c>
      <c r="C550" s="34" t="s">
        <v>2708</v>
      </c>
      <c r="D550" s="34" t="s">
        <v>2706</v>
      </c>
      <c r="E550" s="34" t="s">
        <v>1117</v>
      </c>
      <c r="F550" s="34" t="s">
        <v>1116</v>
      </c>
      <c r="G550" s="34" t="s">
        <v>1116</v>
      </c>
      <c r="H550" s="34" t="s">
        <v>1098</v>
      </c>
      <c r="I550" s="34" t="s">
        <v>1098</v>
      </c>
      <c r="J550" s="34" t="s">
        <v>1098</v>
      </c>
      <c r="K550" s="34" t="s">
        <v>2707</v>
      </c>
      <c r="L550" s="34" t="s">
        <v>1098</v>
      </c>
      <c r="M550" s="34" t="s">
        <v>2708</v>
      </c>
      <c r="N550" s="34" t="s">
        <v>2706</v>
      </c>
      <c r="O550" s="34" t="s">
        <v>1098</v>
      </c>
      <c r="P550" s="34" t="s">
        <v>1098</v>
      </c>
      <c r="Q550" s="34" t="s">
        <v>1098</v>
      </c>
      <c r="R550" s="34" t="s">
        <v>1098</v>
      </c>
      <c r="S550" s="34" t="s">
        <v>1098</v>
      </c>
      <c r="T550" s="34" t="s">
        <v>1098</v>
      </c>
      <c r="U550" s="34" t="s">
        <v>1098</v>
      </c>
    </row>
    <row r="551" spans="1:21">
      <c r="A551" s="35">
        <v>549</v>
      </c>
      <c r="B551" s="34" t="s">
        <v>3925</v>
      </c>
      <c r="C551" s="34" t="s">
        <v>3924</v>
      </c>
      <c r="D551" s="34" t="s">
        <v>3922</v>
      </c>
      <c r="E551" s="34" t="s">
        <v>1117</v>
      </c>
      <c r="F551" s="34" t="s">
        <v>1116</v>
      </c>
      <c r="G551" s="34" t="s">
        <v>1116</v>
      </c>
      <c r="H551" s="34" t="s">
        <v>1098</v>
      </c>
      <c r="I551" s="34" t="s">
        <v>1098</v>
      </c>
      <c r="J551" s="34" t="s">
        <v>1098</v>
      </c>
      <c r="K551" s="34" t="s">
        <v>3923</v>
      </c>
      <c r="L551" s="34" t="s">
        <v>1098</v>
      </c>
      <c r="M551" s="34" t="s">
        <v>3924</v>
      </c>
      <c r="N551" s="34" t="s">
        <v>3922</v>
      </c>
      <c r="O551" s="34" t="s">
        <v>1098</v>
      </c>
      <c r="P551" s="34" t="s">
        <v>1098</v>
      </c>
      <c r="Q551" s="34" t="s">
        <v>1098</v>
      </c>
      <c r="R551" s="34" t="s">
        <v>1098</v>
      </c>
      <c r="S551" s="34" t="s">
        <v>1098</v>
      </c>
      <c r="T551" s="34" t="s">
        <v>1098</v>
      </c>
      <c r="U551" s="34" t="s">
        <v>1098</v>
      </c>
    </row>
    <row r="552" spans="1:21">
      <c r="A552" s="35">
        <v>550</v>
      </c>
      <c r="B552" s="34" t="s">
        <v>4006</v>
      </c>
      <c r="C552" s="34" t="s">
        <v>4005</v>
      </c>
      <c r="D552" s="34" t="s">
        <v>4003</v>
      </c>
      <c r="E552" s="34" t="s">
        <v>1117</v>
      </c>
      <c r="F552" s="34" t="s">
        <v>1116</v>
      </c>
      <c r="G552" s="34" t="s">
        <v>1116</v>
      </c>
      <c r="H552" s="34" t="s">
        <v>1098</v>
      </c>
      <c r="I552" s="34" t="s">
        <v>1098</v>
      </c>
      <c r="J552" s="34" t="s">
        <v>1098</v>
      </c>
      <c r="K552" s="34" t="s">
        <v>4004</v>
      </c>
      <c r="L552" s="34" t="s">
        <v>1098</v>
      </c>
      <c r="M552" s="34" t="s">
        <v>4005</v>
      </c>
      <c r="N552" s="34" t="s">
        <v>4003</v>
      </c>
      <c r="O552" s="34" t="s">
        <v>1098</v>
      </c>
      <c r="P552" s="34" t="s">
        <v>1098</v>
      </c>
      <c r="Q552" s="34" t="s">
        <v>1098</v>
      </c>
      <c r="R552" s="34" t="s">
        <v>1098</v>
      </c>
      <c r="S552" s="34" t="s">
        <v>1098</v>
      </c>
      <c r="T552" s="34" t="s">
        <v>1098</v>
      </c>
      <c r="U552" s="34" t="s">
        <v>1098</v>
      </c>
    </row>
    <row r="553" spans="1:21" ht="30">
      <c r="A553" s="35">
        <v>551</v>
      </c>
      <c r="B553" s="34" t="s">
        <v>3713</v>
      </c>
      <c r="C553" s="34" t="s">
        <v>4714</v>
      </c>
      <c r="D553" s="34" t="s">
        <v>3866</v>
      </c>
      <c r="E553" s="34" t="s">
        <v>1117</v>
      </c>
      <c r="F553" s="34" t="s">
        <v>1116</v>
      </c>
      <c r="G553" s="34" t="s">
        <v>1116</v>
      </c>
      <c r="H553" s="34" t="s">
        <v>1098</v>
      </c>
      <c r="I553" s="34" t="s">
        <v>1098</v>
      </c>
      <c r="J553" s="34" t="s">
        <v>1098</v>
      </c>
      <c r="K553" s="34" t="s">
        <v>4715</v>
      </c>
      <c r="L553" s="34" t="s">
        <v>1098</v>
      </c>
      <c r="M553" s="34" t="s">
        <v>4714</v>
      </c>
      <c r="N553" s="34" t="s">
        <v>4716</v>
      </c>
      <c r="O553" s="34" t="s">
        <v>1098</v>
      </c>
      <c r="P553" s="34" t="s">
        <v>1098</v>
      </c>
      <c r="Q553" s="34" t="s">
        <v>1098</v>
      </c>
      <c r="R553" s="34" t="s">
        <v>1098</v>
      </c>
      <c r="S553" s="34" t="s">
        <v>1098</v>
      </c>
      <c r="T553" s="34" t="s">
        <v>3714</v>
      </c>
      <c r="U553" s="34" t="s">
        <v>1098</v>
      </c>
    </row>
    <row r="554" spans="1:21" ht="45">
      <c r="A554" s="35">
        <v>552</v>
      </c>
      <c r="B554" s="34" t="s">
        <v>4014</v>
      </c>
      <c r="C554" s="34" t="s">
        <v>4013</v>
      </c>
      <c r="D554" s="34" t="s">
        <v>4011</v>
      </c>
      <c r="E554" s="34" t="s">
        <v>1117</v>
      </c>
      <c r="F554" s="34" t="s">
        <v>1116</v>
      </c>
      <c r="G554" s="34" t="s">
        <v>1116</v>
      </c>
      <c r="H554" s="34" t="s">
        <v>1098</v>
      </c>
      <c r="I554" s="34" t="s">
        <v>4015</v>
      </c>
      <c r="J554" s="34" t="s">
        <v>1098</v>
      </c>
      <c r="K554" s="34" t="s">
        <v>4012</v>
      </c>
      <c r="L554" s="34" t="s">
        <v>1098</v>
      </c>
      <c r="M554" s="34" t="s">
        <v>4013</v>
      </c>
      <c r="N554" s="34" t="s">
        <v>4011</v>
      </c>
      <c r="O554" s="34" t="s">
        <v>1098</v>
      </c>
      <c r="P554" s="34" t="s">
        <v>1098</v>
      </c>
      <c r="Q554" s="34" t="s">
        <v>1098</v>
      </c>
      <c r="R554" s="34" t="s">
        <v>1098</v>
      </c>
      <c r="S554" s="34" t="s">
        <v>1098</v>
      </c>
      <c r="T554" s="34" t="s">
        <v>1098</v>
      </c>
      <c r="U554" s="34" t="s">
        <v>1098</v>
      </c>
    </row>
    <row r="555" spans="1:21">
      <c r="A555" s="35">
        <v>553</v>
      </c>
      <c r="B555" s="34" t="s">
        <v>2723</v>
      </c>
      <c r="C555" s="34" t="s">
        <v>2722</v>
      </c>
      <c r="D555" s="34" t="s">
        <v>2720</v>
      </c>
      <c r="E555" s="34" t="s">
        <v>1117</v>
      </c>
      <c r="F555" s="34" t="s">
        <v>1117</v>
      </c>
      <c r="G555" s="34" t="s">
        <v>1116</v>
      </c>
      <c r="H555" s="34" t="s">
        <v>1098</v>
      </c>
      <c r="I555" s="34" t="s">
        <v>1098</v>
      </c>
      <c r="J555" s="34" t="s">
        <v>1098</v>
      </c>
      <c r="K555" s="34" t="s">
        <v>2721</v>
      </c>
      <c r="L555" s="34" t="s">
        <v>1098</v>
      </c>
      <c r="M555" s="34" t="s">
        <v>2722</v>
      </c>
      <c r="N555" s="34" t="s">
        <v>2720</v>
      </c>
      <c r="O555" s="34" t="s">
        <v>1098</v>
      </c>
      <c r="P555" s="34" t="s">
        <v>1098</v>
      </c>
      <c r="Q555" s="34" t="s">
        <v>1098</v>
      </c>
      <c r="R555" s="34" t="s">
        <v>1098</v>
      </c>
      <c r="S555" s="34" t="s">
        <v>1098</v>
      </c>
      <c r="T555" s="34" t="s">
        <v>1098</v>
      </c>
      <c r="U555" s="34" t="s">
        <v>1098</v>
      </c>
    </row>
    <row r="556" spans="1:21">
      <c r="A556" s="35">
        <v>554</v>
      </c>
      <c r="B556" s="34" t="s">
        <v>2727</v>
      </c>
      <c r="C556" s="34" t="s">
        <v>2726</v>
      </c>
      <c r="D556" s="34" t="s">
        <v>2724</v>
      </c>
      <c r="E556" s="34" t="s">
        <v>1117</v>
      </c>
      <c r="F556" s="34" t="s">
        <v>1116</v>
      </c>
      <c r="G556" s="34" t="s">
        <v>1116</v>
      </c>
      <c r="H556" s="34" t="s">
        <v>1098</v>
      </c>
      <c r="I556" s="34" t="s">
        <v>1098</v>
      </c>
      <c r="J556" s="34" t="s">
        <v>1098</v>
      </c>
      <c r="K556" s="34" t="s">
        <v>2725</v>
      </c>
      <c r="L556" s="34" t="s">
        <v>1098</v>
      </c>
      <c r="M556" s="34" t="s">
        <v>2726</v>
      </c>
      <c r="N556" s="34" t="s">
        <v>2724</v>
      </c>
      <c r="O556" s="34" t="s">
        <v>1098</v>
      </c>
      <c r="P556" s="34" t="s">
        <v>1098</v>
      </c>
      <c r="Q556" s="34" t="s">
        <v>1098</v>
      </c>
      <c r="R556" s="34" t="s">
        <v>1098</v>
      </c>
      <c r="S556" s="34" t="s">
        <v>1098</v>
      </c>
      <c r="T556" s="34" t="s">
        <v>1098</v>
      </c>
      <c r="U556" s="34" t="s">
        <v>1098</v>
      </c>
    </row>
    <row r="557" spans="1:21">
      <c r="A557" s="35">
        <v>555</v>
      </c>
      <c r="B557" s="34" t="s">
        <v>2966</v>
      </c>
      <c r="C557" s="34" t="s">
        <v>2965</v>
      </c>
      <c r="D557" s="34" t="s">
        <v>2963</v>
      </c>
      <c r="E557" s="34" t="s">
        <v>1117</v>
      </c>
      <c r="F557" s="34" t="s">
        <v>1116</v>
      </c>
      <c r="G557" s="34" t="s">
        <v>1116</v>
      </c>
      <c r="H557" s="34" t="s">
        <v>1098</v>
      </c>
      <c r="I557" s="34" t="s">
        <v>1098</v>
      </c>
      <c r="J557" s="34" t="s">
        <v>1098</v>
      </c>
      <c r="K557" s="34" t="s">
        <v>2964</v>
      </c>
      <c r="L557" s="34" t="s">
        <v>1098</v>
      </c>
      <c r="M557" s="34" t="s">
        <v>2965</v>
      </c>
      <c r="N557" s="34" t="s">
        <v>2963</v>
      </c>
      <c r="O557" s="34" t="s">
        <v>1098</v>
      </c>
      <c r="P557" s="34" t="s">
        <v>1098</v>
      </c>
      <c r="Q557" s="34" t="s">
        <v>1098</v>
      </c>
      <c r="R557" s="34" t="s">
        <v>1098</v>
      </c>
      <c r="S557" s="34" t="s">
        <v>1098</v>
      </c>
      <c r="T557" s="34" t="s">
        <v>1098</v>
      </c>
      <c r="U557" s="34" t="s">
        <v>1098</v>
      </c>
    </row>
    <row r="558" spans="1:21">
      <c r="A558" s="35">
        <v>556</v>
      </c>
      <c r="B558" s="34" t="s">
        <v>3009</v>
      </c>
      <c r="C558" s="34" t="s">
        <v>3008</v>
      </c>
      <c r="D558" s="34" t="s">
        <v>3006</v>
      </c>
      <c r="E558" s="34" t="s">
        <v>1117</v>
      </c>
      <c r="F558" s="34" t="s">
        <v>1116</v>
      </c>
      <c r="G558" s="34" t="s">
        <v>1116</v>
      </c>
      <c r="H558" s="34" t="s">
        <v>1098</v>
      </c>
      <c r="I558" s="34" t="s">
        <v>1098</v>
      </c>
      <c r="J558" s="34" t="s">
        <v>1098</v>
      </c>
      <c r="K558" s="34" t="s">
        <v>3007</v>
      </c>
      <c r="L558" s="34" t="s">
        <v>1098</v>
      </c>
      <c r="M558" s="34" t="s">
        <v>3008</v>
      </c>
      <c r="N558" s="34" t="s">
        <v>3006</v>
      </c>
      <c r="O558" s="34" t="s">
        <v>1098</v>
      </c>
      <c r="P558" s="34" t="s">
        <v>1098</v>
      </c>
      <c r="Q558" s="34" t="s">
        <v>1098</v>
      </c>
      <c r="R558" s="34" t="s">
        <v>1098</v>
      </c>
      <c r="S558" s="34" t="s">
        <v>1098</v>
      </c>
      <c r="T558" s="34" t="s">
        <v>1098</v>
      </c>
      <c r="U558" s="34" t="s">
        <v>1098</v>
      </c>
    </row>
    <row r="559" spans="1:21">
      <c r="A559" s="35">
        <v>557</v>
      </c>
      <c r="B559" s="34" t="s">
        <v>3477</v>
      </c>
      <c r="C559" s="34" t="s">
        <v>3476</v>
      </c>
      <c r="D559" s="34" t="s">
        <v>3475</v>
      </c>
      <c r="E559" s="34" t="s">
        <v>1117</v>
      </c>
      <c r="F559" s="34" t="s">
        <v>1116</v>
      </c>
      <c r="G559" s="34" t="s">
        <v>1116</v>
      </c>
      <c r="H559" s="34" t="s">
        <v>1098</v>
      </c>
      <c r="I559" s="34" t="s">
        <v>1098</v>
      </c>
      <c r="J559" s="34" t="s">
        <v>1098</v>
      </c>
      <c r="K559" s="34" t="s">
        <v>1125</v>
      </c>
      <c r="L559" s="34" t="s">
        <v>1098</v>
      </c>
      <c r="M559" s="34" t="s">
        <v>3476</v>
      </c>
      <c r="N559" s="34" t="s">
        <v>3475</v>
      </c>
      <c r="O559" s="34" t="s">
        <v>1098</v>
      </c>
      <c r="P559" s="34" t="s">
        <v>1098</v>
      </c>
      <c r="Q559" s="34" t="s">
        <v>1098</v>
      </c>
      <c r="R559" s="34" t="s">
        <v>1098</v>
      </c>
      <c r="S559" s="34" t="s">
        <v>1098</v>
      </c>
      <c r="T559" s="34" t="s">
        <v>1098</v>
      </c>
      <c r="U559" s="34" t="s">
        <v>1098</v>
      </c>
    </row>
    <row r="560" spans="1:21">
      <c r="A560" s="35">
        <v>558</v>
      </c>
      <c r="B560" s="34" t="s">
        <v>3234</v>
      </c>
      <c r="C560" s="34" t="s">
        <v>3233</v>
      </c>
      <c r="D560" s="34" t="s">
        <v>3231</v>
      </c>
      <c r="E560" s="34" t="s">
        <v>1117</v>
      </c>
      <c r="F560" s="34" t="s">
        <v>1116</v>
      </c>
      <c r="G560" s="34" t="s">
        <v>1116</v>
      </c>
      <c r="H560" s="34" t="s">
        <v>1098</v>
      </c>
      <c r="I560" s="34" t="s">
        <v>1098</v>
      </c>
      <c r="J560" s="34" t="s">
        <v>1098</v>
      </c>
      <c r="K560" s="34" t="s">
        <v>3232</v>
      </c>
      <c r="L560" s="34" t="s">
        <v>1098</v>
      </c>
      <c r="M560" s="34" t="s">
        <v>3233</v>
      </c>
      <c r="N560" s="34" t="s">
        <v>3231</v>
      </c>
      <c r="O560" s="34" t="s">
        <v>1098</v>
      </c>
      <c r="P560" s="34" t="s">
        <v>1098</v>
      </c>
      <c r="Q560" s="34" t="s">
        <v>1098</v>
      </c>
      <c r="R560" s="34" t="s">
        <v>1098</v>
      </c>
      <c r="S560" s="34" t="s">
        <v>1098</v>
      </c>
      <c r="T560" s="34" t="s">
        <v>1098</v>
      </c>
      <c r="U560" s="34" t="s">
        <v>1098</v>
      </c>
    </row>
    <row r="561" spans="1:21">
      <c r="A561" s="35">
        <v>559</v>
      </c>
      <c r="B561" s="34" t="s">
        <v>3250</v>
      </c>
      <c r="C561" s="34" t="s">
        <v>3249</v>
      </c>
      <c r="D561" s="34" t="s">
        <v>3247</v>
      </c>
      <c r="E561" s="34" t="s">
        <v>1117</v>
      </c>
      <c r="F561" s="34" t="s">
        <v>1116</v>
      </c>
      <c r="G561" s="34" t="s">
        <v>1116</v>
      </c>
      <c r="H561" s="34" t="s">
        <v>1098</v>
      </c>
      <c r="I561" s="34" t="s">
        <v>1098</v>
      </c>
      <c r="J561" s="34" t="s">
        <v>1098</v>
      </c>
      <c r="K561" s="34" t="s">
        <v>3248</v>
      </c>
      <c r="L561" s="34" t="s">
        <v>1098</v>
      </c>
      <c r="M561" s="34" t="s">
        <v>3249</v>
      </c>
      <c r="N561" s="34" t="s">
        <v>3247</v>
      </c>
      <c r="O561" s="34" t="s">
        <v>1098</v>
      </c>
      <c r="P561" s="34" t="s">
        <v>1098</v>
      </c>
      <c r="Q561" s="34" t="s">
        <v>1098</v>
      </c>
      <c r="R561" s="34" t="s">
        <v>1098</v>
      </c>
      <c r="S561" s="34" t="s">
        <v>1098</v>
      </c>
      <c r="T561" s="34" t="s">
        <v>1098</v>
      </c>
      <c r="U561" s="34" t="s">
        <v>1098</v>
      </c>
    </row>
    <row r="562" spans="1:21">
      <c r="A562" s="35">
        <v>560</v>
      </c>
      <c r="B562" s="34" t="s">
        <v>3483</v>
      </c>
      <c r="C562" s="34" t="s">
        <v>3482</v>
      </c>
      <c r="D562" s="34" t="s">
        <v>3480</v>
      </c>
      <c r="E562" s="34" t="s">
        <v>1117</v>
      </c>
      <c r="F562" s="34" t="s">
        <v>1116</v>
      </c>
      <c r="G562" s="34" t="s">
        <v>1116</v>
      </c>
      <c r="H562" s="34" t="s">
        <v>1098</v>
      </c>
      <c r="I562" s="34" t="s">
        <v>1098</v>
      </c>
      <c r="J562" s="34" t="s">
        <v>1098</v>
      </c>
      <c r="K562" s="34" t="s">
        <v>3481</v>
      </c>
      <c r="L562" s="34" t="s">
        <v>1098</v>
      </c>
      <c r="M562" s="34" t="s">
        <v>3482</v>
      </c>
      <c r="N562" s="34" t="s">
        <v>3480</v>
      </c>
      <c r="O562" s="34" t="s">
        <v>1098</v>
      </c>
      <c r="P562" s="34" t="s">
        <v>1098</v>
      </c>
      <c r="Q562" s="34" t="s">
        <v>1098</v>
      </c>
      <c r="R562" s="34" t="s">
        <v>1098</v>
      </c>
      <c r="S562" s="34" t="s">
        <v>1098</v>
      </c>
      <c r="T562" s="34" t="s">
        <v>1098</v>
      </c>
      <c r="U562" s="34" t="s">
        <v>1098</v>
      </c>
    </row>
    <row r="563" spans="1:21">
      <c r="A563" s="35">
        <v>561</v>
      </c>
      <c r="B563" s="34" t="s">
        <v>3474</v>
      </c>
      <c r="C563" s="34" t="s">
        <v>3473</v>
      </c>
      <c r="D563" s="34" t="s">
        <v>3471</v>
      </c>
      <c r="E563" s="34" t="s">
        <v>1117</v>
      </c>
      <c r="F563" s="34" t="s">
        <v>1116</v>
      </c>
      <c r="G563" s="34" t="s">
        <v>1116</v>
      </c>
      <c r="H563" s="34" t="s">
        <v>1098</v>
      </c>
      <c r="I563" s="34" t="s">
        <v>1098</v>
      </c>
      <c r="J563" s="34" t="s">
        <v>1098</v>
      </c>
      <c r="K563" s="34" t="s">
        <v>3472</v>
      </c>
      <c r="L563" s="34" t="s">
        <v>1098</v>
      </c>
      <c r="M563" s="34" t="s">
        <v>3473</v>
      </c>
      <c r="N563" s="34" t="s">
        <v>3471</v>
      </c>
      <c r="O563" s="34" t="s">
        <v>1098</v>
      </c>
      <c r="P563" s="34" t="s">
        <v>1098</v>
      </c>
      <c r="Q563" s="34" t="s">
        <v>1098</v>
      </c>
      <c r="R563" s="34" t="s">
        <v>1098</v>
      </c>
      <c r="S563" s="34" t="s">
        <v>1098</v>
      </c>
      <c r="T563" s="34" t="s">
        <v>1098</v>
      </c>
      <c r="U563" s="34" t="s">
        <v>1098</v>
      </c>
    </row>
    <row r="564" spans="1:21">
      <c r="A564" s="35">
        <v>562</v>
      </c>
      <c r="B564" s="34" t="s">
        <v>3682</v>
      </c>
      <c r="C564" s="34" t="s">
        <v>3681</v>
      </c>
      <c r="D564" s="34" t="s">
        <v>3679</v>
      </c>
      <c r="E564" s="34" t="s">
        <v>1116</v>
      </c>
      <c r="F564" s="34" t="s">
        <v>1117</v>
      </c>
      <c r="G564" s="34" t="s">
        <v>1116</v>
      </c>
      <c r="H564" s="34" t="s">
        <v>1098</v>
      </c>
      <c r="I564" s="34" t="s">
        <v>1098</v>
      </c>
      <c r="J564" s="34" t="s">
        <v>1098</v>
      </c>
      <c r="K564" s="34" t="s">
        <v>3680</v>
      </c>
      <c r="L564" s="34" t="s">
        <v>1098</v>
      </c>
      <c r="M564" s="34" t="s">
        <v>3681</v>
      </c>
      <c r="N564" s="34" t="s">
        <v>3679</v>
      </c>
      <c r="O564" s="34" t="s">
        <v>1098</v>
      </c>
      <c r="P564" s="34" t="s">
        <v>1098</v>
      </c>
      <c r="Q564" s="34" t="s">
        <v>1098</v>
      </c>
      <c r="R564" s="34" t="s">
        <v>1098</v>
      </c>
      <c r="S564" s="34" t="s">
        <v>1098</v>
      </c>
      <c r="T564" s="34" t="s">
        <v>1098</v>
      </c>
      <c r="U564" s="34" t="s">
        <v>1098</v>
      </c>
    </row>
    <row r="565" spans="1:21">
      <c r="A565" s="35">
        <v>563</v>
      </c>
      <c r="B565" s="34" t="s">
        <v>3956</v>
      </c>
      <c r="C565" s="34" t="s">
        <v>3955</v>
      </c>
      <c r="D565" s="34" t="s">
        <v>3953</v>
      </c>
      <c r="E565" s="34" t="s">
        <v>1117</v>
      </c>
      <c r="F565" s="34" t="s">
        <v>1116</v>
      </c>
      <c r="G565" s="34" t="s">
        <v>1117</v>
      </c>
      <c r="H565" s="34" t="s">
        <v>2398</v>
      </c>
      <c r="I565" s="34" t="s">
        <v>1098</v>
      </c>
      <c r="J565" s="34" t="s">
        <v>1098</v>
      </c>
      <c r="K565" s="34" t="s">
        <v>3954</v>
      </c>
      <c r="L565" s="34" t="s">
        <v>2398</v>
      </c>
      <c r="M565" s="34" t="s">
        <v>3955</v>
      </c>
      <c r="N565" s="34" t="s">
        <v>3953</v>
      </c>
      <c r="O565" s="34" t="s">
        <v>1098</v>
      </c>
      <c r="P565" s="34" t="s">
        <v>1098</v>
      </c>
      <c r="Q565" s="34" t="s">
        <v>1098</v>
      </c>
      <c r="R565" s="34" t="s">
        <v>1098</v>
      </c>
      <c r="S565" s="34" t="s">
        <v>1098</v>
      </c>
      <c r="T565" s="34" t="s">
        <v>1098</v>
      </c>
      <c r="U565" s="34" t="s">
        <v>1098</v>
      </c>
    </row>
    <row r="566" spans="1:21">
      <c r="A566" s="35">
        <v>564</v>
      </c>
      <c r="B566" s="34" t="s">
        <v>4257</v>
      </c>
      <c r="C566" s="34" t="s">
        <v>4256</v>
      </c>
      <c r="D566" s="34" t="s">
        <v>4254</v>
      </c>
      <c r="E566" s="34" t="s">
        <v>1117</v>
      </c>
      <c r="F566" s="34" t="s">
        <v>1117</v>
      </c>
      <c r="G566" s="34" t="s">
        <v>1116</v>
      </c>
      <c r="H566" s="34" t="s">
        <v>1098</v>
      </c>
      <c r="I566" s="34" t="s">
        <v>1098</v>
      </c>
      <c r="J566" s="34" t="s">
        <v>1098</v>
      </c>
      <c r="K566" s="34" t="s">
        <v>4255</v>
      </c>
      <c r="L566" s="34" t="s">
        <v>1098</v>
      </c>
      <c r="M566" s="34" t="s">
        <v>4256</v>
      </c>
      <c r="N566" s="34" t="s">
        <v>4254</v>
      </c>
      <c r="O566" s="34" t="s">
        <v>1098</v>
      </c>
      <c r="P566" s="34" t="s">
        <v>1098</v>
      </c>
      <c r="Q566" s="34" t="s">
        <v>1098</v>
      </c>
      <c r="R566" s="34" t="s">
        <v>1098</v>
      </c>
      <c r="S566" s="34" t="s">
        <v>1098</v>
      </c>
      <c r="T566" s="34" t="s">
        <v>1098</v>
      </c>
      <c r="U566" s="34" t="s">
        <v>1098</v>
      </c>
    </row>
    <row r="567" spans="1:21">
      <c r="A567" s="35">
        <v>565</v>
      </c>
      <c r="B567" s="34" t="s">
        <v>3230</v>
      </c>
      <c r="C567" s="34" t="s">
        <v>3229</v>
      </c>
      <c r="D567" s="34" t="s">
        <v>3227</v>
      </c>
      <c r="E567" s="34" t="s">
        <v>1117</v>
      </c>
      <c r="F567" s="34" t="s">
        <v>1116</v>
      </c>
      <c r="G567" s="34" t="s">
        <v>1116</v>
      </c>
      <c r="H567" s="34" t="s">
        <v>1098</v>
      </c>
      <c r="I567" s="34" t="s">
        <v>1098</v>
      </c>
      <c r="J567" s="34" t="s">
        <v>1098</v>
      </c>
      <c r="K567" s="34" t="s">
        <v>3228</v>
      </c>
      <c r="L567" s="34" t="s">
        <v>1098</v>
      </c>
      <c r="M567" s="34" t="s">
        <v>3229</v>
      </c>
      <c r="N567" s="34" t="s">
        <v>3227</v>
      </c>
      <c r="O567" s="34" t="s">
        <v>1098</v>
      </c>
      <c r="P567" s="34" t="s">
        <v>1098</v>
      </c>
      <c r="Q567" s="34" t="s">
        <v>1098</v>
      </c>
      <c r="R567" s="34" t="s">
        <v>1098</v>
      </c>
      <c r="S567" s="34" t="s">
        <v>1098</v>
      </c>
      <c r="T567" s="34" t="s">
        <v>1098</v>
      </c>
      <c r="U567" s="34" t="s">
        <v>1098</v>
      </c>
    </row>
    <row r="568" spans="1:21" ht="30">
      <c r="A568" s="35">
        <v>566</v>
      </c>
      <c r="B568" s="34" t="s">
        <v>2158</v>
      </c>
      <c r="C568" s="34" t="s">
        <v>2157</v>
      </c>
      <c r="D568" s="34" t="s">
        <v>2155</v>
      </c>
      <c r="E568" s="34" t="s">
        <v>1117</v>
      </c>
      <c r="F568" s="34" t="s">
        <v>1116</v>
      </c>
      <c r="G568" s="34" t="s">
        <v>1116</v>
      </c>
      <c r="H568" s="34" t="s">
        <v>1098</v>
      </c>
      <c r="I568" s="34" t="s">
        <v>1098</v>
      </c>
      <c r="J568" s="34" t="s">
        <v>1098</v>
      </c>
      <c r="K568" s="34" t="s">
        <v>2156</v>
      </c>
      <c r="L568" s="34" t="s">
        <v>1098</v>
      </c>
      <c r="M568" s="34" t="s">
        <v>2157</v>
      </c>
      <c r="N568" s="34" t="s">
        <v>2227</v>
      </c>
      <c r="O568" s="34" t="s">
        <v>1098</v>
      </c>
      <c r="P568" s="34" t="s">
        <v>1098</v>
      </c>
      <c r="Q568" s="34" t="s">
        <v>1098</v>
      </c>
      <c r="R568" s="34" t="s">
        <v>1098</v>
      </c>
      <c r="S568" s="34" t="s">
        <v>1098</v>
      </c>
      <c r="T568" s="34" t="s">
        <v>1098</v>
      </c>
      <c r="U568" s="34" t="s">
        <v>1098</v>
      </c>
    </row>
    <row r="569" spans="1:21">
      <c r="A569" s="35">
        <v>567</v>
      </c>
      <c r="B569" s="34" t="s">
        <v>1232</v>
      </c>
      <c r="C569" s="34" t="s">
        <v>1231</v>
      </c>
      <c r="D569" s="34" t="s">
        <v>1229</v>
      </c>
      <c r="E569" s="34" t="s">
        <v>1117</v>
      </c>
      <c r="F569" s="34" t="s">
        <v>1116</v>
      </c>
      <c r="G569" s="34" t="s">
        <v>1116</v>
      </c>
      <c r="H569" s="34" t="s">
        <v>1098</v>
      </c>
      <c r="I569" s="34" t="s">
        <v>1098</v>
      </c>
      <c r="J569" s="34" t="s">
        <v>1098</v>
      </c>
      <c r="K569" s="34" t="s">
        <v>1230</v>
      </c>
      <c r="L569" s="34" t="s">
        <v>1098</v>
      </c>
      <c r="M569" s="34" t="s">
        <v>1231</v>
      </c>
      <c r="N569" s="34" t="s">
        <v>1229</v>
      </c>
      <c r="O569" s="34" t="s">
        <v>1098</v>
      </c>
      <c r="P569" s="34" t="s">
        <v>1098</v>
      </c>
      <c r="Q569" s="34" t="s">
        <v>1098</v>
      </c>
      <c r="R569" s="34" t="s">
        <v>1098</v>
      </c>
      <c r="S569" s="34" t="s">
        <v>1098</v>
      </c>
      <c r="T569" s="34" t="s">
        <v>1098</v>
      </c>
      <c r="U569" s="34" t="s">
        <v>1098</v>
      </c>
    </row>
    <row r="570" spans="1:21">
      <c r="A570" s="35">
        <v>568</v>
      </c>
      <c r="B570" s="34" t="s">
        <v>3960</v>
      </c>
      <c r="C570" s="34" t="s">
        <v>3959</v>
      </c>
      <c r="D570" s="34" t="s">
        <v>3957</v>
      </c>
      <c r="E570" s="34" t="s">
        <v>1117</v>
      </c>
      <c r="F570" s="34" t="s">
        <v>1116</v>
      </c>
      <c r="G570" s="34" t="s">
        <v>1116</v>
      </c>
      <c r="H570" s="34" t="s">
        <v>1098</v>
      </c>
      <c r="I570" s="34" t="s">
        <v>1098</v>
      </c>
      <c r="J570" s="34" t="s">
        <v>1098</v>
      </c>
      <c r="K570" s="34" t="s">
        <v>3958</v>
      </c>
      <c r="L570" s="34" t="s">
        <v>1098</v>
      </c>
      <c r="M570" s="34" t="s">
        <v>3959</v>
      </c>
      <c r="N570" s="34" t="s">
        <v>3957</v>
      </c>
      <c r="O570" s="34" t="s">
        <v>1098</v>
      </c>
      <c r="P570" s="34" t="s">
        <v>1098</v>
      </c>
      <c r="Q570" s="34" t="s">
        <v>1098</v>
      </c>
      <c r="R570" s="34" t="s">
        <v>1098</v>
      </c>
      <c r="S570" s="34" t="s">
        <v>1098</v>
      </c>
      <c r="T570" s="34" t="s">
        <v>1098</v>
      </c>
      <c r="U570" s="34" t="s">
        <v>1098</v>
      </c>
    </row>
    <row r="571" spans="1:21">
      <c r="A571" s="35">
        <v>569</v>
      </c>
      <c r="B571" s="34" t="s">
        <v>3964</v>
      </c>
      <c r="C571" s="34" t="s">
        <v>3963</v>
      </c>
      <c r="D571" s="34" t="s">
        <v>3961</v>
      </c>
      <c r="E571" s="34" t="s">
        <v>1117</v>
      </c>
      <c r="F571" s="34" t="s">
        <v>1116</v>
      </c>
      <c r="G571" s="34" t="s">
        <v>1116</v>
      </c>
      <c r="H571" s="34" t="s">
        <v>1098</v>
      </c>
      <c r="I571" s="34" t="s">
        <v>1098</v>
      </c>
      <c r="J571" s="34" t="s">
        <v>1098</v>
      </c>
      <c r="K571" s="34" t="s">
        <v>3962</v>
      </c>
      <c r="L571" s="34" t="s">
        <v>1098</v>
      </c>
      <c r="M571" s="34" t="s">
        <v>3963</v>
      </c>
      <c r="N571" s="34" t="s">
        <v>3961</v>
      </c>
      <c r="O571" s="34" t="s">
        <v>1098</v>
      </c>
      <c r="P571" s="34" t="s">
        <v>1098</v>
      </c>
      <c r="Q571" s="34" t="s">
        <v>1098</v>
      </c>
      <c r="R571" s="34" t="s">
        <v>1098</v>
      </c>
      <c r="S571" s="34" t="s">
        <v>1098</v>
      </c>
      <c r="T571" s="34" t="s">
        <v>1098</v>
      </c>
      <c r="U571" s="34" t="s">
        <v>1098</v>
      </c>
    </row>
    <row r="572" spans="1:21">
      <c r="A572" s="35">
        <v>570</v>
      </c>
      <c r="B572" s="34" t="s">
        <v>3968</v>
      </c>
      <c r="C572" s="34" t="s">
        <v>3967</v>
      </c>
      <c r="D572" s="34" t="s">
        <v>3965</v>
      </c>
      <c r="E572" s="34" t="s">
        <v>1117</v>
      </c>
      <c r="F572" s="34" t="s">
        <v>1116</v>
      </c>
      <c r="G572" s="34" t="s">
        <v>1116</v>
      </c>
      <c r="H572" s="34" t="s">
        <v>1098</v>
      </c>
      <c r="I572" s="34" t="s">
        <v>1098</v>
      </c>
      <c r="J572" s="34" t="s">
        <v>1098</v>
      </c>
      <c r="K572" s="34" t="s">
        <v>3966</v>
      </c>
      <c r="L572" s="34" t="s">
        <v>1098</v>
      </c>
      <c r="M572" s="34" t="s">
        <v>3967</v>
      </c>
      <c r="N572" s="34" t="s">
        <v>3965</v>
      </c>
      <c r="O572" s="34" t="s">
        <v>1098</v>
      </c>
      <c r="P572" s="34" t="s">
        <v>1098</v>
      </c>
      <c r="Q572" s="34" t="s">
        <v>1098</v>
      </c>
      <c r="R572" s="34" t="s">
        <v>1098</v>
      </c>
      <c r="S572" s="34" t="s">
        <v>1098</v>
      </c>
      <c r="T572" s="34" t="s">
        <v>1098</v>
      </c>
      <c r="U572" s="34" t="s">
        <v>1098</v>
      </c>
    </row>
    <row r="573" spans="1:21">
      <c r="A573" s="35">
        <v>571</v>
      </c>
      <c r="B573" s="34" t="s">
        <v>3972</v>
      </c>
      <c r="C573" s="34" t="s">
        <v>3971</v>
      </c>
      <c r="D573" s="34" t="s">
        <v>3969</v>
      </c>
      <c r="E573" s="34" t="s">
        <v>1117</v>
      </c>
      <c r="F573" s="34" t="s">
        <v>1116</v>
      </c>
      <c r="G573" s="34" t="s">
        <v>1116</v>
      </c>
      <c r="H573" s="34" t="s">
        <v>1098</v>
      </c>
      <c r="I573" s="34" t="s">
        <v>1098</v>
      </c>
      <c r="J573" s="34" t="s">
        <v>1098</v>
      </c>
      <c r="K573" s="34" t="s">
        <v>3970</v>
      </c>
      <c r="L573" s="34" t="s">
        <v>1098</v>
      </c>
      <c r="M573" s="34" t="s">
        <v>3971</v>
      </c>
      <c r="N573" s="34" t="s">
        <v>3969</v>
      </c>
      <c r="O573" s="34" t="s">
        <v>1098</v>
      </c>
      <c r="P573" s="34" t="s">
        <v>1098</v>
      </c>
      <c r="Q573" s="34" t="s">
        <v>1098</v>
      </c>
      <c r="R573" s="34" t="s">
        <v>1098</v>
      </c>
      <c r="S573" s="34" t="s">
        <v>1098</v>
      </c>
      <c r="T573" s="34" t="s">
        <v>1098</v>
      </c>
      <c r="U573" s="34" t="s">
        <v>1098</v>
      </c>
    </row>
    <row r="574" spans="1:21">
      <c r="A574" s="35">
        <v>572</v>
      </c>
      <c r="B574" s="34" t="s">
        <v>3976</v>
      </c>
      <c r="C574" s="34" t="s">
        <v>3975</v>
      </c>
      <c r="D574" s="34" t="s">
        <v>3973</v>
      </c>
      <c r="E574" s="34" t="s">
        <v>1117</v>
      </c>
      <c r="F574" s="34" t="s">
        <v>1116</v>
      </c>
      <c r="G574" s="34" t="s">
        <v>1116</v>
      </c>
      <c r="H574" s="34" t="s">
        <v>1098</v>
      </c>
      <c r="I574" s="34" t="s">
        <v>1098</v>
      </c>
      <c r="J574" s="34" t="s">
        <v>1098</v>
      </c>
      <c r="K574" s="34" t="s">
        <v>3974</v>
      </c>
      <c r="L574" s="34" t="s">
        <v>1098</v>
      </c>
      <c r="M574" s="34" t="s">
        <v>3975</v>
      </c>
      <c r="N574" s="34" t="s">
        <v>3973</v>
      </c>
      <c r="O574" s="34" t="s">
        <v>1098</v>
      </c>
      <c r="P574" s="34" t="s">
        <v>1098</v>
      </c>
      <c r="Q574" s="34" t="s">
        <v>1098</v>
      </c>
      <c r="R574" s="34" t="s">
        <v>1098</v>
      </c>
      <c r="S574" s="34" t="s">
        <v>1098</v>
      </c>
      <c r="T574" s="34" t="s">
        <v>1098</v>
      </c>
      <c r="U574" s="34" t="s">
        <v>1098</v>
      </c>
    </row>
    <row r="575" spans="1:21">
      <c r="A575" s="35">
        <v>573</v>
      </c>
      <c r="B575" s="34" t="s">
        <v>3980</v>
      </c>
      <c r="C575" s="34" t="s">
        <v>3979</v>
      </c>
      <c r="D575" s="34" t="s">
        <v>3977</v>
      </c>
      <c r="E575" s="34" t="s">
        <v>1117</v>
      </c>
      <c r="F575" s="34" t="s">
        <v>1116</v>
      </c>
      <c r="G575" s="34" t="s">
        <v>1116</v>
      </c>
      <c r="H575" s="34" t="s">
        <v>1098</v>
      </c>
      <c r="I575" s="34" t="s">
        <v>1098</v>
      </c>
      <c r="J575" s="34" t="s">
        <v>1098</v>
      </c>
      <c r="K575" s="34" t="s">
        <v>3978</v>
      </c>
      <c r="L575" s="34" t="s">
        <v>1098</v>
      </c>
      <c r="M575" s="34" t="s">
        <v>3979</v>
      </c>
      <c r="N575" s="34" t="s">
        <v>3977</v>
      </c>
      <c r="O575" s="34" t="s">
        <v>1098</v>
      </c>
      <c r="P575" s="34" t="s">
        <v>1098</v>
      </c>
      <c r="Q575" s="34" t="s">
        <v>1098</v>
      </c>
      <c r="R575" s="34" t="s">
        <v>1098</v>
      </c>
      <c r="S575" s="34" t="s">
        <v>1098</v>
      </c>
      <c r="T575" s="34" t="s">
        <v>1098</v>
      </c>
      <c r="U575" s="34" t="s">
        <v>1098</v>
      </c>
    </row>
    <row r="576" spans="1:21">
      <c r="A576" s="35">
        <v>574</v>
      </c>
      <c r="B576" s="34" t="s">
        <v>4126</v>
      </c>
      <c r="C576" s="34" t="s">
        <v>4125</v>
      </c>
      <c r="D576" s="34" t="s">
        <v>4123</v>
      </c>
      <c r="E576" s="34" t="s">
        <v>1117</v>
      </c>
      <c r="F576" s="34" t="s">
        <v>1117</v>
      </c>
      <c r="G576" s="34" t="s">
        <v>1116</v>
      </c>
      <c r="H576" s="34" t="s">
        <v>1098</v>
      </c>
      <c r="I576" s="34" t="s">
        <v>1098</v>
      </c>
      <c r="J576" s="34" t="s">
        <v>1098</v>
      </c>
      <c r="K576" s="34" t="s">
        <v>4124</v>
      </c>
      <c r="L576" s="34" t="s">
        <v>1098</v>
      </c>
      <c r="M576" s="34" t="s">
        <v>4125</v>
      </c>
      <c r="N576" s="34" t="s">
        <v>4123</v>
      </c>
      <c r="O576" s="34" t="s">
        <v>1098</v>
      </c>
      <c r="P576" s="34" t="s">
        <v>1098</v>
      </c>
      <c r="Q576" s="34" t="s">
        <v>1098</v>
      </c>
      <c r="R576" s="34" t="s">
        <v>1098</v>
      </c>
      <c r="S576" s="34" t="s">
        <v>1098</v>
      </c>
      <c r="T576" s="34" t="s">
        <v>1098</v>
      </c>
      <c r="U576" s="34" t="s">
        <v>1098</v>
      </c>
    </row>
    <row r="577" spans="1:21">
      <c r="A577" s="35">
        <v>575</v>
      </c>
      <c r="B577" s="34" t="s">
        <v>3899</v>
      </c>
      <c r="C577" s="34" t="s">
        <v>3897</v>
      </c>
      <c r="D577" s="34" t="s">
        <v>3895</v>
      </c>
      <c r="E577" s="34" t="s">
        <v>1117</v>
      </c>
      <c r="F577" s="34" t="s">
        <v>1116</v>
      </c>
      <c r="G577" s="34" t="s">
        <v>1116</v>
      </c>
      <c r="H577" s="34" t="s">
        <v>1098</v>
      </c>
      <c r="I577" s="34" t="s">
        <v>3900</v>
      </c>
      <c r="J577" s="34" t="s">
        <v>1098</v>
      </c>
      <c r="K577" s="34" t="s">
        <v>3896</v>
      </c>
      <c r="L577" s="34" t="s">
        <v>1098</v>
      </c>
      <c r="M577" s="34" t="s">
        <v>3897</v>
      </c>
      <c r="N577" s="34" t="s">
        <v>3898</v>
      </c>
      <c r="O577" s="34" t="s">
        <v>1098</v>
      </c>
      <c r="P577" s="34" t="s">
        <v>1098</v>
      </c>
      <c r="Q577" s="34" t="s">
        <v>1098</v>
      </c>
      <c r="R577" s="34" t="s">
        <v>1098</v>
      </c>
      <c r="S577" s="34" t="s">
        <v>1098</v>
      </c>
      <c r="T577" s="34" t="s">
        <v>1098</v>
      </c>
      <c r="U577" s="34" t="s">
        <v>1098</v>
      </c>
    </row>
    <row r="578" spans="1:21">
      <c r="A578" s="35">
        <v>576</v>
      </c>
      <c r="B578" s="34" t="s">
        <v>3238</v>
      </c>
      <c r="C578" s="34" t="s">
        <v>3237</v>
      </c>
      <c r="D578" s="34" t="s">
        <v>3235</v>
      </c>
      <c r="E578" s="34" t="s">
        <v>1117</v>
      </c>
      <c r="F578" s="34" t="s">
        <v>1116</v>
      </c>
      <c r="G578" s="34" t="s">
        <v>1116</v>
      </c>
      <c r="H578" s="34" t="s">
        <v>1098</v>
      </c>
      <c r="I578" s="34" t="s">
        <v>1098</v>
      </c>
      <c r="J578" s="34" t="s">
        <v>1098</v>
      </c>
      <c r="K578" s="34" t="s">
        <v>3236</v>
      </c>
      <c r="L578" s="34" t="s">
        <v>1098</v>
      </c>
      <c r="M578" s="34" t="s">
        <v>3237</v>
      </c>
      <c r="N578" s="34" t="s">
        <v>3235</v>
      </c>
      <c r="O578" s="34" t="s">
        <v>1098</v>
      </c>
      <c r="P578" s="34" t="s">
        <v>1098</v>
      </c>
      <c r="Q578" s="34" t="s">
        <v>1098</v>
      </c>
      <c r="R578" s="34" t="s">
        <v>1098</v>
      </c>
      <c r="S578" s="34" t="s">
        <v>1098</v>
      </c>
      <c r="T578" s="34" t="s">
        <v>1098</v>
      </c>
      <c r="U578" s="34" t="s">
        <v>1098</v>
      </c>
    </row>
    <row r="579" spans="1:21">
      <c r="A579" s="35">
        <v>577</v>
      </c>
      <c r="B579" s="34" t="s">
        <v>3278</v>
      </c>
      <c r="C579" s="34" t="s">
        <v>3277</v>
      </c>
      <c r="D579" s="34" t="s">
        <v>3275</v>
      </c>
      <c r="E579" s="34" t="s">
        <v>1117</v>
      </c>
      <c r="F579" s="34" t="s">
        <v>1116</v>
      </c>
      <c r="G579" s="34" t="s">
        <v>1116</v>
      </c>
      <c r="H579" s="34" t="s">
        <v>1098</v>
      </c>
      <c r="I579" s="34" t="s">
        <v>1098</v>
      </c>
      <c r="J579" s="34" t="s">
        <v>1098</v>
      </c>
      <c r="K579" s="34" t="s">
        <v>3276</v>
      </c>
      <c r="L579" s="34" t="s">
        <v>1098</v>
      </c>
      <c r="M579" s="34" t="s">
        <v>3277</v>
      </c>
      <c r="N579" s="34" t="s">
        <v>3275</v>
      </c>
      <c r="O579" s="34" t="s">
        <v>1098</v>
      </c>
      <c r="P579" s="34" t="s">
        <v>1098</v>
      </c>
      <c r="Q579" s="34" t="s">
        <v>1098</v>
      </c>
      <c r="R579" s="34" t="s">
        <v>1098</v>
      </c>
      <c r="S579" s="34" t="s">
        <v>1098</v>
      </c>
      <c r="T579" s="34" t="s">
        <v>1098</v>
      </c>
      <c r="U579" s="34" t="s">
        <v>1098</v>
      </c>
    </row>
    <row r="580" spans="1:21" ht="75">
      <c r="A580" s="35">
        <v>578</v>
      </c>
      <c r="B580" s="34" t="s">
        <v>3984</v>
      </c>
      <c r="C580" s="34" t="s">
        <v>3983</v>
      </c>
      <c r="D580" s="34" t="s">
        <v>3981</v>
      </c>
      <c r="E580" s="34" t="s">
        <v>1117</v>
      </c>
      <c r="F580" s="34" t="s">
        <v>1116</v>
      </c>
      <c r="G580" s="34" t="s">
        <v>1116</v>
      </c>
      <c r="H580" s="34" t="s">
        <v>113</v>
      </c>
      <c r="I580" s="34" t="s">
        <v>3985</v>
      </c>
      <c r="J580" s="34" t="s">
        <v>1098</v>
      </c>
      <c r="K580" s="34" t="s">
        <v>3982</v>
      </c>
      <c r="L580" s="34" t="s">
        <v>113</v>
      </c>
      <c r="M580" s="34" t="s">
        <v>3983</v>
      </c>
      <c r="N580" s="34" t="s">
        <v>3981</v>
      </c>
      <c r="O580" s="34" t="s">
        <v>1098</v>
      </c>
      <c r="P580" s="34" t="s">
        <v>1098</v>
      </c>
      <c r="Q580" s="34" t="s">
        <v>1098</v>
      </c>
      <c r="R580" s="34" t="s">
        <v>1098</v>
      </c>
      <c r="S580" s="34" t="s">
        <v>1098</v>
      </c>
      <c r="T580" s="34" t="s">
        <v>1098</v>
      </c>
      <c r="U580" s="34" t="s">
        <v>1098</v>
      </c>
    </row>
    <row r="581" spans="1:21">
      <c r="A581" s="35">
        <v>579</v>
      </c>
      <c r="B581" s="34" t="s">
        <v>3246</v>
      </c>
      <c r="C581" s="34" t="s">
        <v>3245</v>
      </c>
      <c r="D581" s="34" t="s">
        <v>3243</v>
      </c>
      <c r="E581" s="34" t="s">
        <v>1117</v>
      </c>
      <c r="F581" s="34" t="s">
        <v>1116</v>
      </c>
      <c r="G581" s="34" t="s">
        <v>1116</v>
      </c>
      <c r="H581" s="34" t="s">
        <v>1098</v>
      </c>
      <c r="I581" s="34" t="s">
        <v>1098</v>
      </c>
      <c r="J581" s="34" t="s">
        <v>1098</v>
      </c>
      <c r="K581" s="34" t="s">
        <v>3244</v>
      </c>
      <c r="L581" s="34" t="s">
        <v>1098</v>
      </c>
      <c r="M581" s="34" t="s">
        <v>3245</v>
      </c>
      <c r="N581" s="34" t="s">
        <v>3243</v>
      </c>
      <c r="O581" s="34" t="s">
        <v>1098</v>
      </c>
      <c r="P581" s="34" t="s">
        <v>1098</v>
      </c>
      <c r="Q581" s="34" t="s">
        <v>1098</v>
      </c>
      <c r="R581" s="34" t="s">
        <v>1098</v>
      </c>
      <c r="S581" s="34" t="s">
        <v>1098</v>
      </c>
      <c r="T581" s="34" t="s">
        <v>1098</v>
      </c>
      <c r="U581" s="34" t="s">
        <v>1098</v>
      </c>
    </row>
    <row r="582" spans="1:21">
      <c r="A582" s="35">
        <v>580</v>
      </c>
      <c r="B582" s="34" t="s">
        <v>4557</v>
      </c>
      <c r="C582" s="34" t="s">
        <v>4556</v>
      </c>
      <c r="D582" s="34" t="s">
        <v>4554</v>
      </c>
      <c r="E582" s="34" t="s">
        <v>1117</v>
      </c>
      <c r="F582" s="34" t="s">
        <v>1116</v>
      </c>
      <c r="G582" s="34" t="s">
        <v>1116</v>
      </c>
      <c r="H582" s="34" t="s">
        <v>1098</v>
      </c>
      <c r="I582" s="34" t="s">
        <v>1098</v>
      </c>
      <c r="J582" s="34" t="s">
        <v>1098</v>
      </c>
      <c r="K582" s="34" t="s">
        <v>4555</v>
      </c>
      <c r="L582" s="34" t="s">
        <v>1098</v>
      </c>
      <c r="M582" s="34" t="s">
        <v>4556</v>
      </c>
      <c r="N582" s="34" t="s">
        <v>4554</v>
      </c>
      <c r="O582" s="34" t="s">
        <v>1098</v>
      </c>
      <c r="P582" s="34" t="s">
        <v>1098</v>
      </c>
      <c r="Q582" s="34" t="s">
        <v>1098</v>
      </c>
      <c r="R582" s="34" t="s">
        <v>1098</v>
      </c>
      <c r="S582" s="34" t="s">
        <v>1098</v>
      </c>
      <c r="T582" s="34" t="s">
        <v>1098</v>
      </c>
      <c r="U582" s="34" t="s">
        <v>1098</v>
      </c>
    </row>
    <row r="583" spans="1:21">
      <c r="A583" s="35">
        <v>581</v>
      </c>
      <c r="B583" s="34" t="s">
        <v>2516</v>
      </c>
      <c r="C583" s="34" t="s">
        <v>2515</v>
      </c>
      <c r="D583" s="34" t="s">
        <v>2513</v>
      </c>
      <c r="E583" s="34" t="s">
        <v>1117</v>
      </c>
      <c r="F583" s="34" t="s">
        <v>1116</v>
      </c>
      <c r="G583" s="34" t="s">
        <v>1116</v>
      </c>
      <c r="H583" s="34" t="s">
        <v>1098</v>
      </c>
      <c r="I583" s="34" t="s">
        <v>1098</v>
      </c>
      <c r="J583" s="34" t="s">
        <v>1098</v>
      </c>
      <c r="K583" s="34" t="s">
        <v>2514</v>
      </c>
      <c r="L583" s="34" t="s">
        <v>1098</v>
      </c>
      <c r="M583" s="34" t="s">
        <v>2515</v>
      </c>
      <c r="N583" s="34" t="s">
        <v>2513</v>
      </c>
      <c r="O583" s="34" t="s">
        <v>1098</v>
      </c>
      <c r="P583" s="34" t="s">
        <v>1098</v>
      </c>
      <c r="Q583" s="34" t="s">
        <v>1098</v>
      </c>
      <c r="R583" s="34" t="s">
        <v>1098</v>
      </c>
      <c r="S583" s="34" t="s">
        <v>1098</v>
      </c>
      <c r="T583" s="34" t="s">
        <v>1098</v>
      </c>
      <c r="U583" s="34" t="s">
        <v>1098</v>
      </c>
    </row>
    <row r="584" spans="1:21" ht="60">
      <c r="A584" s="35">
        <v>582</v>
      </c>
      <c r="B584" s="34" t="s">
        <v>2826</v>
      </c>
      <c r="C584" s="34" t="s">
        <v>249</v>
      </c>
      <c r="D584" s="34" t="s">
        <v>248</v>
      </c>
      <c r="E584" s="34" t="s">
        <v>1117</v>
      </c>
      <c r="F584" s="34" t="s">
        <v>1116</v>
      </c>
      <c r="G584" s="34" t="s">
        <v>1116</v>
      </c>
      <c r="H584" s="34" t="s">
        <v>4661</v>
      </c>
      <c r="I584" s="34" t="s">
        <v>1098</v>
      </c>
      <c r="J584" s="34" t="s">
        <v>1098</v>
      </c>
      <c r="K584" s="34" t="s">
        <v>2825</v>
      </c>
      <c r="L584" s="34" t="s">
        <v>1098</v>
      </c>
      <c r="M584" s="34" t="s">
        <v>249</v>
      </c>
      <c r="N584" s="34" t="s">
        <v>248</v>
      </c>
      <c r="O584" s="34" t="s">
        <v>245</v>
      </c>
      <c r="P584" s="34" t="s">
        <v>246</v>
      </c>
      <c r="Q584" s="34" t="s">
        <v>247</v>
      </c>
      <c r="R584" s="34" t="s">
        <v>1098</v>
      </c>
      <c r="S584" s="34" t="s">
        <v>1098</v>
      </c>
      <c r="T584" s="34" t="s">
        <v>1098</v>
      </c>
      <c r="U584" s="34" t="s">
        <v>2824</v>
      </c>
    </row>
    <row r="585" spans="1:21" ht="60">
      <c r="A585" s="35">
        <v>583</v>
      </c>
      <c r="B585" s="34" t="s">
        <v>2615</v>
      </c>
      <c r="C585" s="34" t="s">
        <v>219</v>
      </c>
      <c r="D585" s="34" t="s">
        <v>218</v>
      </c>
      <c r="E585" s="34" t="s">
        <v>1117</v>
      </c>
      <c r="F585" s="34" t="s">
        <v>1116</v>
      </c>
      <c r="G585" s="34" t="s">
        <v>1116</v>
      </c>
      <c r="H585" s="34" t="s">
        <v>4706</v>
      </c>
      <c r="I585" s="34" t="s">
        <v>1098</v>
      </c>
      <c r="J585" s="34" t="s">
        <v>1098</v>
      </c>
      <c r="K585" s="34" t="s">
        <v>2614</v>
      </c>
      <c r="L585" s="34" t="s">
        <v>1098</v>
      </c>
      <c r="M585" s="34" t="s">
        <v>219</v>
      </c>
      <c r="N585" s="34" t="s">
        <v>218</v>
      </c>
      <c r="O585" s="36" t="s">
        <v>206</v>
      </c>
      <c r="P585" s="34" t="s">
        <v>2250</v>
      </c>
      <c r="Q585" s="34" t="s">
        <v>127</v>
      </c>
      <c r="R585" s="34" t="s">
        <v>1098</v>
      </c>
      <c r="S585" s="34" t="s">
        <v>1098</v>
      </c>
      <c r="T585" s="34" t="s">
        <v>1098</v>
      </c>
      <c r="U585" s="34" t="s">
        <v>2251</v>
      </c>
    </row>
    <row r="586" spans="1:21" ht="60">
      <c r="A586" s="35">
        <v>584</v>
      </c>
      <c r="B586" s="34" t="s">
        <v>2249</v>
      </c>
      <c r="C586" s="34" t="s">
        <v>217</v>
      </c>
      <c r="D586" s="34" t="s">
        <v>216</v>
      </c>
      <c r="E586" s="34" t="s">
        <v>1117</v>
      </c>
      <c r="F586" s="34" t="s">
        <v>1117</v>
      </c>
      <c r="G586" s="34" t="s">
        <v>1116</v>
      </c>
      <c r="H586" s="34" t="s">
        <v>4706</v>
      </c>
      <c r="I586" s="34" t="s">
        <v>1098</v>
      </c>
      <c r="J586" s="34" t="s">
        <v>1098</v>
      </c>
      <c r="K586" s="34" t="s">
        <v>2613</v>
      </c>
      <c r="L586" s="34" t="s">
        <v>1098</v>
      </c>
      <c r="M586" s="34" t="s">
        <v>217</v>
      </c>
      <c r="N586" s="34" t="s">
        <v>2248</v>
      </c>
      <c r="O586" s="36" t="s">
        <v>206</v>
      </c>
      <c r="P586" s="34" t="s">
        <v>2250</v>
      </c>
      <c r="Q586" s="34" t="s">
        <v>127</v>
      </c>
      <c r="R586" s="34" t="s">
        <v>1098</v>
      </c>
      <c r="S586" s="34" t="s">
        <v>1098</v>
      </c>
      <c r="T586" s="34" t="s">
        <v>1098</v>
      </c>
      <c r="U586" s="34" t="s">
        <v>2251</v>
      </c>
    </row>
    <row r="587" spans="1:21">
      <c r="A587" s="35">
        <v>585</v>
      </c>
      <c r="B587" s="34" t="s">
        <v>2642</v>
      </c>
      <c r="C587" s="34" t="s">
        <v>2641</v>
      </c>
      <c r="D587" s="34" t="s">
        <v>2639</v>
      </c>
      <c r="E587" s="34" t="s">
        <v>1117</v>
      </c>
      <c r="F587" s="34" t="s">
        <v>1116</v>
      </c>
      <c r="G587" s="34" t="s">
        <v>1116</v>
      </c>
      <c r="H587" s="34" t="s">
        <v>1098</v>
      </c>
      <c r="I587" s="34" t="s">
        <v>1098</v>
      </c>
      <c r="J587" s="34" t="s">
        <v>1098</v>
      </c>
      <c r="K587" s="34" t="s">
        <v>2640</v>
      </c>
      <c r="L587" s="34" t="s">
        <v>1098</v>
      </c>
      <c r="M587" s="34" t="s">
        <v>2641</v>
      </c>
      <c r="N587" s="34" t="s">
        <v>2639</v>
      </c>
      <c r="O587" s="34" t="s">
        <v>1098</v>
      </c>
      <c r="P587" s="34" t="s">
        <v>1098</v>
      </c>
      <c r="Q587" s="34" t="s">
        <v>1098</v>
      </c>
      <c r="R587" s="34" t="s">
        <v>1098</v>
      </c>
      <c r="S587" s="34" t="s">
        <v>1098</v>
      </c>
      <c r="T587" s="34" t="s">
        <v>1098</v>
      </c>
      <c r="U587" s="34" t="s">
        <v>1098</v>
      </c>
    </row>
    <row r="588" spans="1:21">
      <c r="A588" s="35">
        <v>586</v>
      </c>
      <c r="B588" s="34" t="s">
        <v>3388</v>
      </c>
      <c r="C588" s="34" t="s">
        <v>3387</v>
      </c>
      <c r="D588" s="34" t="s">
        <v>3385</v>
      </c>
      <c r="E588" s="34" t="s">
        <v>1117</v>
      </c>
      <c r="F588" s="34" t="s">
        <v>1116</v>
      </c>
      <c r="G588" s="34" t="s">
        <v>1116</v>
      </c>
      <c r="H588" s="34" t="s">
        <v>1098</v>
      </c>
      <c r="I588" s="34" t="s">
        <v>1098</v>
      </c>
      <c r="J588" s="34" t="s">
        <v>1098</v>
      </c>
      <c r="K588" s="34" t="s">
        <v>3386</v>
      </c>
      <c r="L588" s="34" t="s">
        <v>1098</v>
      </c>
      <c r="M588" s="34" t="s">
        <v>3387</v>
      </c>
      <c r="N588" s="34" t="s">
        <v>3385</v>
      </c>
      <c r="O588" s="34" t="s">
        <v>1098</v>
      </c>
      <c r="P588" s="34" t="s">
        <v>1098</v>
      </c>
      <c r="Q588" s="34" t="s">
        <v>1098</v>
      </c>
      <c r="R588" s="34" t="s">
        <v>1098</v>
      </c>
      <c r="S588" s="34" t="s">
        <v>1098</v>
      </c>
      <c r="T588" s="34" t="s">
        <v>1098</v>
      </c>
      <c r="U588" s="34" t="s">
        <v>1098</v>
      </c>
    </row>
    <row r="589" spans="1:21">
      <c r="A589" s="35">
        <v>587</v>
      </c>
      <c r="B589" s="34" t="s">
        <v>3695</v>
      </c>
      <c r="C589" s="34" t="s">
        <v>3694</v>
      </c>
      <c r="D589" s="34" t="s">
        <v>3692</v>
      </c>
      <c r="E589" s="34" t="s">
        <v>1117</v>
      </c>
      <c r="F589" s="34" t="s">
        <v>1116</v>
      </c>
      <c r="G589" s="34" t="s">
        <v>1117</v>
      </c>
      <c r="H589" s="34" t="s">
        <v>113</v>
      </c>
      <c r="I589" s="34" t="s">
        <v>1098</v>
      </c>
      <c r="J589" s="34" t="s">
        <v>1098</v>
      </c>
      <c r="K589" s="34" t="s">
        <v>3693</v>
      </c>
      <c r="L589" s="34" t="s">
        <v>113</v>
      </c>
      <c r="M589" s="34" t="s">
        <v>3694</v>
      </c>
      <c r="N589" s="34" t="s">
        <v>3692</v>
      </c>
      <c r="O589" s="34" t="s">
        <v>1098</v>
      </c>
      <c r="P589" s="34" t="s">
        <v>1098</v>
      </c>
      <c r="Q589" s="34" t="s">
        <v>1098</v>
      </c>
      <c r="R589" s="34" t="s">
        <v>1098</v>
      </c>
      <c r="S589" s="34" t="s">
        <v>1098</v>
      </c>
      <c r="T589" s="34" t="s">
        <v>1098</v>
      </c>
      <c r="U589" s="34" t="s">
        <v>1098</v>
      </c>
    </row>
    <row r="590" spans="1:21" ht="45">
      <c r="A590" s="35">
        <v>588</v>
      </c>
      <c r="B590" s="34" t="s">
        <v>3349</v>
      </c>
      <c r="C590" s="34" t="s">
        <v>312</v>
      </c>
      <c r="D590" s="34" t="s">
        <v>311</v>
      </c>
      <c r="E590" s="34" t="s">
        <v>1117</v>
      </c>
      <c r="F590" s="34" t="s">
        <v>1116</v>
      </c>
      <c r="G590" s="34" t="s">
        <v>1116</v>
      </c>
      <c r="H590" s="34" t="s">
        <v>4707</v>
      </c>
      <c r="I590" s="34" t="s">
        <v>1098</v>
      </c>
      <c r="J590" s="34" t="s">
        <v>1098</v>
      </c>
      <c r="K590" s="34" t="s">
        <v>3348</v>
      </c>
      <c r="L590" s="34" t="s">
        <v>1098</v>
      </c>
      <c r="M590" s="34" t="s">
        <v>312</v>
      </c>
      <c r="N590" s="34" t="s">
        <v>311</v>
      </c>
      <c r="O590" s="34" t="s">
        <v>234</v>
      </c>
      <c r="P590" s="34" t="s">
        <v>2789</v>
      </c>
      <c r="Q590" s="34" t="s">
        <v>235</v>
      </c>
      <c r="R590" s="34" t="s">
        <v>1098</v>
      </c>
      <c r="S590" s="34" t="s">
        <v>1098</v>
      </c>
      <c r="T590" s="34" t="s">
        <v>1098</v>
      </c>
      <c r="U590" s="34" t="s">
        <v>2790</v>
      </c>
    </row>
    <row r="591" spans="1:21">
      <c r="A591" s="35">
        <v>589</v>
      </c>
      <c r="B591" s="34" t="s">
        <v>2756</v>
      </c>
      <c r="C591" s="34" t="s">
        <v>2755</v>
      </c>
      <c r="D591" s="34" t="s">
        <v>2754</v>
      </c>
      <c r="E591" s="34" t="s">
        <v>1117</v>
      </c>
      <c r="F591" s="34" t="s">
        <v>1116</v>
      </c>
      <c r="G591" s="34" t="s">
        <v>1116</v>
      </c>
      <c r="H591" s="34" t="s">
        <v>1098</v>
      </c>
      <c r="I591" s="34" t="s">
        <v>1098</v>
      </c>
      <c r="J591" s="34" t="s">
        <v>1098</v>
      </c>
      <c r="K591" s="34" t="s">
        <v>1125</v>
      </c>
      <c r="L591" s="34" t="s">
        <v>1098</v>
      </c>
      <c r="M591" s="34" t="s">
        <v>2755</v>
      </c>
      <c r="N591" s="34" t="s">
        <v>2754</v>
      </c>
      <c r="O591" s="34" t="s">
        <v>1098</v>
      </c>
      <c r="P591" s="34" t="s">
        <v>1098</v>
      </c>
      <c r="Q591" s="34" t="s">
        <v>1098</v>
      </c>
      <c r="R591" s="34" t="s">
        <v>1098</v>
      </c>
      <c r="S591" s="34" t="s">
        <v>1098</v>
      </c>
      <c r="T591" s="34" t="s">
        <v>1098</v>
      </c>
      <c r="U591" s="34" t="s">
        <v>1098</v>
      </c>
    </row>
    <row r="592" spans="1:21" ht="60">
      <c r="A592" s="35">
        <v>590</v>
      </c>
      <c r="B592" s="34" t="s">
        <v>3415</v>
      </c>
      <c r="C592" s="34" t="s">
        <v>3414</v>
      </c>
      <c r="D592" s="34" t="s">
        <v>3412</v>
      </c>
      <c r="E592" s="34" t="s">
        <v>1116</v>
      </c>
      <c r="F592" s="34" t="s">
        <v>1117</v>
      </c>
      <c r="G592" s="34" t="s">
        <v>1116</v>
      </c>
      <c r="H592" s="34" t="s">
        <v>121</v>
      </c>
      <c r="I592" s="34" t="s">
        <v>1098</v>
      </c>
      <c r="J592" s="34" t="s">
        <v>1571</v>
      </c>
      <c r="K592" s="34" t="s">
        <v>3413</v>
      </c>
      <c r="L592" s="34" t="s">
        <v>121</v>
      </c>
      <c r="M592" s="34" t="s">
        <v>3414</v>
      </c>
      <c r="N592" s="34" t="s">
        <v>3412</v>
      </c>
      <c r="O592" s="34" t="s">
        <v>1098</v>
      </c>
      <c r="P592" s="34" t="s">
        <v>1098</v>
      </c>
      <c r="Q592" s="34" t="s">
        <v>1098</v>
      </c>
      <c r="R592" s="34" t="s">
        <v>1318</v>
      </c>
      <c r="S592" s="34" t="s">
        <v>1098</v>
      </c>
      <c r="T592" s="34" t="s">
        <v>1098</v>
      </c>
      <c r="U592" s="34" t="s">
        <v>1098</v>
      </c>
    </row>
    <row r="593" spans="1:21">
      <c r="A593" s="35">
        <v>591</v>
      </c>
      <c r="B593" s="34" t="s">
        <v>2502</v>
      </c>
      <c r="C593" s="34" t="s">
        <v>2501</v>
      </c>
      <c r="D593" s="34" t="s">
        <v>2499</v>
      </c>
      <c r="E593" s="34" t="s">
        <v>1117</v>
      </c>
      <c r="F593" s="34" t="s">
        <v>1116</v>
      </c>
      <c r="G593" s="34" t="s">
        <v>1116</v>
      </c>
      <c r="H593" s="34" t="s">
        <v>1098</v>
      </c>
      <c r="I593" s="34" t="s">
        <v>1098</v>
      </c>
      <c r="J593" s="34" t="s">
        <v>1098</v>
      </c>
      <c r="K593" s="34" t="s">
        <v>2500</v>
      </c>
      <c r="L593" s="34" t="s">
        <v>1098</v>
      </c>
      <c r="M593" s="34" t="s">
        <v>2501</v>
      </c>
      <c r="N593" s="34" t="s">
        <v>2499</v>
      </c>
      <c r="O593" s="34" t="s">
        <v>1098</v>
      </c>
      <c r="P593" s="34" t="s">
        <v>1098</v>
      </c>
      <c r="Q593" s="34" t="s">
        <v>1098</v>
      </c>
      <c r="R593" s="34" t="s">
        <v>1098</v>
      </c>
      <c r="S593" s="34" t="s">
        <v>1098</v>
      </c>
      <c r="T593" s="34" t="s">
        <v>1098</v>
      </c>
      <c r="U593" s="34" t="s">
        <v>1098</v>
      </c>
    </row>
    <row r="594" spans="1:21">
      <c r="A594" s="35">
        <v>592</v>
      </c>
      <c r="B594" s="34" t="s">
        <v>2457</v>
      </c>
      <c r="C594" s="34" t="s">
        <v>2456</v>
      </c>
      <c r="D594" s="34" t="s">
        <v>2454</v>
      </c>
      <c r="E594" s="34" t="s">
        <v>1117</v>
      </c>
      <c r="F594" s="34" t="s">
        <v>1116</v>
      </c>
      <c r="G594" s="34" t="s">
        <v>1116</v>
      </c>
      <c r="H594" s="34" t="s">
        <v>1098</v>
      </c>
      <c r="I594" s="34" t="s">
        <v>1098</v>
      </c>
      <c r="J594" s="34" t="s">
        <v>1098</v>
      </c>
      <c r="K594" s="34" t="s">
        <v>2455</v>
      </c>
      <c r="L594" s="34" t="s">
        <v>1098</v>
      </c>
      <c r="M594" s="34" t="s">
        <v>2456</v>
      </c>
      <c r="N594" s="34" t="s">
        <v>2454</v>
      </c>
      <c r="O594" s="34" t="s">
        <v>1098</v>
      </c>
      <c r="P594" s="34" t="s">
        <v>1098</v>
      </c>
      <c r="Q594" s="34" t="s">
        <v>1098</v>
      </c>
      <c r="R594" s="34" t="s">
        <v>1098</v>
      </c>
      <c r="S594" s="34" t="s">
        <v>1098</v>
      </c>
      <c r="T594" s="34" t="s">
        <v>1098</v>
      </c>
      <c r="U594" s="34" t="s">
        <v>1098</v>
      </c>
    </row>
    <row r="595" spans="1:21">
      <c r="A595" s="35">
        <v>593</v>
      </c>
      <c r="B595" s="34" t="s">
        <v>2768</v>
      </c>
      <c r="C595" s="34" t="s">
        <v>2767</v>
      </c>
      <c r="D595" s="34" t="s">
        <v>2765</v>
      </c>
      <c r="E595" s="34" t="s">
        <v>1117</v>
      </c>
      <c r="F595" s="34" t="s">
        <v>1116</v>
      </c>
      <c r="G595" s="34" t="s">
        <v>1116</v>
      </c>
      <c r="H595" s="34" t="s">
        <v>1098</v>
      </c>
      <c r="I595" s="34" t="s">
        <v>1098</v>
      </c>
      <c r="J595" s="34" t="s">
        <v>1098</v>
      </c>
      <c r="K595" s="34" t="s">
        <v>2766</v>
      </c>
      <c r="L595" s="34" t="s">
        <v>1098</v>
      </c>
      <c r="M595" s="34" t="s">
        <v>2767</v>
      </c>
      <c r="N595" s="34" t="s">
        <v>2765</v>
      </c>
      <c r="O595" s="34" t="s">
        <v>1098</v>
      </c>
      <c r="P595" s="34" t="s">
        <v>1098</v>
      </c>
      <c r="Q595" s="34" t="s">
        <v>1098</v>
      </c>
      <c r="R595" s="34" t="s">
        <v>1098</v>
      </c>
      <c r="S595" s="34" t="s">
        <v>1098</v>
      </c>
      <c r="T595" s="34" t="s">
        <v>1098</v>
      </c>
      <c r="U595" s="34" t="s">
        <v>1098</v>
      </c>
    </row>
    <row r="596" spans="1:21">
      <c r="A596" s="35">
        <v>594</v>
      </c>
      <c r="B596" s="34" t="s">
        <v>3392</v>
      </c>
      <c r="C596" s="34" t="s">
        <v>3391</v>
      </c>
      <c r="D596" s="34" t="s">
        <v>3389</v>
      </c>
      <c r="E596" s="34" t="s">
        <v>1117</v>
      </c>
      <c r="F596" s="34" t="s">
        <v>1116</v>
      </c>
      <c r="G596" s="34" t="s">
        <v>1116</v>
      </c>
      <c r="H596" s="34" t="s">
        <v>1098</v>
      </c>
      <c r="I596" s="34" t="s">
        <v>1098</v>
      </c>
      <c r="J596" s="34" t="s">
        <v>1098</v>
      </c>
      <c r="K596" s="34" t="s">
        <v>3390</v>
      </c>
      <c r="L596" s="34" t="s">
        <v>1098</v>
      </c>
      <c r="M596" s="34" t="s">
        <v>3391</v>
      </c>
      <c r="N596" s="34" t="s">
        <v>3389</v>
      </c>
      <c r="O596" s="34" t="s">
        <v>1098</v>
      </c>
      <c r="P596" s="34" t="s">
        <v>1098</v>
      </c>
      <c r="Q596" s="34" t="s">
        <v>1098</v>
      </c>
      <c r="R596" s="34" t="s">
        <v>1098</v>
      </c>
      <c r="S596" s="34" t="s">
        <v>1098</v>
      </c>
      <c r="T596" s="34" t="s">
        <v>1098</v>
      </c>
      <c r="U596" s="34" t="s">
        <v>1098</v>
      </c>
    </row>
    <row r="597" spans="1:21">
      <c r="A597" s="35">
        <v>595</v>
      </c>
      <c r="B597" s="34" t="s">
        <v>3335</v>
      </c>
      <c r="C597" s="34" t="s">
        <v>3334</v>
      </c>
      <c r="D597" s="34" t="s">
        <v>3332</v>
      </c>
      <c r="E597" s="34" t="s">
        <v>1116</v>
      </c>
      <c r="F597" s="34" t="s">
        <v>1117</v>
      </c>
      <c r="G597" s="34" t="s">
        <v>1116</v>
      </c>
      <c r="H597" s="34" t="s">
        <v>1098</v>
      </c>
      <c r="I597" s="34" t="s">
        <v>1098</v>
      </c>
      <c r="J597" s="34" t="s">
        <v>1098</v>
      </c>
      <c r="K597" s="34" t="s">
        <v>3333</v>
      </c>
      <c r="L597" s="34" t="s">
        <v>1098</v>
      </c>
      <c r="M597" s="34" t="s">
        <v>3334</v>
      </c>
      <c r="N597" s="34" t="s">
        <v>3332</v>
      </c>
      <c r="O597" s="34" t="s">
        <v>1098</v>
      </c>
      <c r="P597" s="34" t="s">
        <v>1098</v>
      </c>
      <c r="Q597" s="34" t="s">
        <v>1098</v>
      </c>
      <c r="R597" s="34" t="s">
        <v>1098</v>
      </c>
      <c r="S597" s="34" t="s">
        <v>1098</v>
      </c>
      <c r="T597" s="34" t="s">
        <v>1098</v>
      </c>
      <c r="U597" s="34" t="s">
        <v>1098</v>
      </c>
    </row>
    <row r="598" spans="1:21">
      <c r="A598" s="35">
        <v>596</v>
      </c>
      <c r="B598" s="34" t="s">
        <v>4530</v>
      </c>
      <c r="C598" s="34" t="s">
        <v>4529</v>
      </c>
      <c r="D598" s="34" t="s">
        <v>4527</v>
      </c>
      <c r="E598" s="34" t="s">
        <v>1117</v>
      </c>
      <c r="F598" s="34" t="s">
        <v>1116</v>
      </c>
      <c r="G598" s="34" t="s">
        <v>1116</v>
      </c>
      <c r="H598" s="34" t="s">
        <v>1098</v>
      </c>
      <c r="I598" s="34" t="s">
        <v>1098</v>
      </c>
      <c r="J598" s="34" t="s">
        <v>1098</v>
      </c>
      <c r="K598" s="34" t="s">
        <v>4528</v>
      </c>
      <c r="L598" s="34" t="s">
        <v>1098</v>
      </c>
      <c r="M598" s="34" t="s">
        <v>4529</v>
      </c>
      <c r="N598" s="34" t="s">
        <v>4527</v>
      </c>
      <c r="O598" s="34" t="s">
        <v>1098</v>
      </c>
      <c r="P598" s="34" t="s">
        <v>1098</v>
      </c>
      <c r="Q598" s="34" t="s">
        <v>1098</v>
      </c>
      <c r="R598" s="34" t="s">
        <v>1098</v>
      </c>
      <c r="S598" s="34" t="s">
        <v>1098</v>
      </c>
      <c r="T598" s="34" t="s">
        <v>1098</v>
      </c>
      <c r="U598" s="34" t="s">
        <v>1098</v>
      </c>
    </row>
    <row r="599" spans="1:21">
      <c r="A599" s="35">
        <v>597</v>
      </c>
      <c r="B599" s="34" t="s">
        <v>3492</v>
      </c>
      <c r="C599" s="34" t="s">
        <v>3491</v>
      </c>
      <c r="D599" s="34" t="s">
        <v>3489</v>
      </c>
      <c r="E599" s="34" t="s">
        <v>1117</v>
      </c>
      <c r="F599" s="34" t="s">
        <v>1116</v>
      </c>
      <c r="G599" s="34" t="s">
        <v>1116</v>
      </c>
      <c r="H599" s="34" t="s">
        <v>1098</v>
      </c>
      <c r="I599" s="34" t="s">
        <v>1098</v>
      </c>
      <c r="J599" s="34" t="s">
        <v>1098</v>
      </c>
      <c r="K599" s="34" t="s">
        <v>3490</v>
      </c>
      <c r="L599" s="34" t="s">
        <v>1098</v>
      </c>
      <c r="M599" s="34" t="s">
        <v>3491</v>
      </c>
      <c r="N599" s="34" t="s">
        <v>3489</v>
      </c>
      <c r="O599" s="34" t="s">
        <v>1098</v>
      </c>
      <c r="P599" s="34" t="s">
        <v>1098</v>
      </c>
      <c r="Q599" s="34" t="s">
        <v>1098</v>
      </c>
      <c r="R599" s="34" t="s">
        <v>1098</v>
      </c>
      <c r="S599" s="34" t="s">
        <v>1098</v>
      </c>
      <c r="T599" s="34" t="s">
        <v>1098</v>
      </c>
      <c r="U599" s="34" t="s">
        <v>1098</v>
      </c>
    </row>
    <row r="600" spans="1:21" ht="30">
      <c r="A600" s="35">
        <v>598</v>
      </c>
      <c r="B600" s="34" t="s">
        <v>2463</v>
      </c>
      <c r="C600" s="34" t="s">
        <v>2462</v>
      </c>
      <c r="D600" s="34" t="s">
        <v>2464</v>
      </c>
      <c r="E600" s="34" t="s">
        <v>1117</v>
      </c>
      <c r="F600" s="34" t="s">
        <v>1116</v>
      </c>
      <c r="G600" s="34" t="s">
        <v>1116</v>
      </c>
      <c r="H600" s="34" t="s">
        <v>1098</v>
      </c>
      <c r="I600" s="34" t="s">
        <v>1098</v>
      </c>
      <c r="J600" s="34" t="s">
        <v>1098</v>
      </c>
      <c r="K600" s="34" t="s">
        <v>4717</v>
      </c>
      <c r="L600" s="34" t="s">
        <v>1098</v>
      </c>
      <c r="M600" s="34" t="s">
        <v>4718</v>
      </c>
      <c r="N600" s="34" t="s">
        <v>4719</v>
      </c>
      <c r="O600" s="34" t="s">
        <v>1098</v>
      </c>
      <c r="P600" s="34" t="s">
        <v>1098</v>
      </c>
      <c r="Q600" s="34" t="s">
        <v>1098</v>
      </c>
      <c r="R600" s="34" t="s">
        <v>1098</v>
      </c>
      <c r="S600" s="34" t="s">
        <v>1098</v>
      </c>
      <c r="T600" s="34" t="s">
        <v>2464</v>
      </c>
      <c r="U600" s="34" t="s">
        <v>1098</v>
      </c>
    </row>
    <row r="601" spans="1:21" ht="60">
      <c r="A601" s="35">
        <v>599</v>
      </c>
      <c r="B601" s="34" t="s">
        <v>2517</v>
      </c>
      <c r="C601" s="34" t="s">
        <v>215</v>
      </c>
      <c r="D601" s="34" t="s">
        <v>214</v>
      </c>
      <c r="E601" s="34" t="s">
        <v>1117</v>
      </c>
      <c r="F601" s="34" t="s">
        <v>1116</v>
      </c>
      <c r="G601" s="34" t="s">
        <v>1116</v>
      </c>
      <c r="H601" s="34" t="s">
        <v>4706</v>
      </c>
      <c r="I601" s="34" t="s">
        <v>1098</v>
      </c>
      <c r="J601" s="34" t="s">
        <v>1098</v>
      </c>
      <c r="K601" s="34" t="s">
        <v>1125</v>
      </c>
      <c r="L601" s="34" t="s">
        <v>1098</v>
      </c>
      <c r="M601" s="34" t="s">
        <v>215</v>
      </c>
      <c r="N601" s="34" t="s">
        <v>214</v>
      </c>
      <c r="O601" s="36" t="s">
        <v>206</v>
      </c>
      <c r="P601" s="34" t="s">
        <v>2250</v>
      </c>
      <c r="Q601" s="34" t="s">
        <v>127</v>
      </c>
      <c r="R601" s="34" t="s">
        <v>1098</v>
      </c>
      <c r="S601" s="34" t="s">
        <v>1098</v>
      </c>
      <c r="T601" s="34" t="s">
        <v>1098</v>
      </c>
      <c r="U601" s="34" t="s">
        <v>2251</v>
      </c>
    </row>
    <row r="602" spans="1:21">
      <c r="A602" s="35">
        <v>600</v>
      </c>
      <c r="B602" s="34" t="s">
        <v>3222</v>
      </c>
      <c r="C602" s="34" t="s">
        <v>3221</v>
      </c>
      <c r="D602" s="34" t="s">
        <v>3219</v>
      </c>
      <c r="E602" s="34" t="s">
        <v>1117</v>
      </c>
      <c r="F602" s="34" t="s">
        <v>1116</v>
      </c>
      <c r="G602" s="34" t="s">
        <v>1116</v>
      </c>
      <c r="H602" s="34" t="s">
        <v>1098</v>
      </c>
      <c r="I602" s="34" t="s">
        <v>1098</v>
      </c>
      <c r="J602" s="34" t="s">
        <v>1098</v>
      </c>
      <c r="K602" s="34" t="s">
        <v>3220</v>
      </c>
      <c r="L602" s="34" t="s">
        <v>1098</v>
      </c>
      <c r="M602" s="34" t="s">
        <v>3221</v>
      </c>
      <c r="N602" s="34" t="s">
        <v>3219</v>
      </c>
      <c r="O602" s="34" t="s">
        <v>1098</v>
      </c>
      <c r="P602" s="34" t="s">
        <v>1098</v>
      </c>
      <c r="Q602" s="34" t="s">
        <v>1098</v>
      </c>
      <c r="R602" s="34" t="s">
        <v>1098</v>
      </c>
      <c r="S602" s="34" t="s">
        <v>1098</v>
      </c>
      <c r="T602" s="34" t="s">
        <v>1098</v>
      </c>
      <c r="U602" s="34" t="s">
        <v>1098</v>
      </c>
    </row>
    <row r="603" spans="1:21">
      <c r="A603" s="35">
        <v>601</v>
      </c>
      <c r="B603" s="34" t="s">
        <v>2477</v>
      </c>
      <c r="C603" s="34" t="s">
        <v>2476</v>
      </c>
      <c r="D603" s="34" t="s">
        <v>2474</v>
      </c>
      <c r="E603" s="34" t="s">
        <v>1117</v>
      </c>
      <c r="F603" s="34" t="s">
        <v>1116</v>
      </c>
      <c r="G603" s="34" t="s">
        <v>1116</v>
      </c>
      <c r="H603" s="34" t="s">
        <v>1098</v>
      </c>
      <c r="I603" s="34" t="s">
        <v>1098</v>
      </c>
      <c r="J603" s="34" t="s">
        <v>1098</v>
      </c>
      <c r="K603" s="34" t="s">
        <v>2475</v>
      </c>
      <c r="L603" s="34" t="s">
        <v>1098</v>
      </c>
      <c r="M603" s="34" t="s">
        <v>2476</v>
      </c>
      <c r="N603" s="34" t="s">
        <v>2474</v>
      </c>
      <c r="O603" s="34" t="s">
        <v>1098</v>
      </c>
      <c r="P603" s="34" t="s">
        <v>1098</v>
      </c>
      <c r="Q603" s="34" t="s">
        <v>1098</v>
      </c>
      <c r="R603" s="34" t="s">
        <v>1098</v>
      </c>
      <c r="S603" s="34" t="s">
        <v>1098</v>
      </c>
      <c r="T603" s="34" t="s">
        <v>1098</v>
      </c>
      <c r="U603" s="34" t="s">
        <v>1098</v>
      </c>
    </row>
    <row r="604" spans="1:21">
      <c r="A604" s="35">
        <v>602</v>
      </c>
      <c r="B604" s="34" t="s">
        <v>3718</v>
      </c>
      <c r="C604" s="34" t="s">
        <v>3717</v>
      </c>
      <c r="D604" s="34" t="s">
        <v>3715</v>
      </c>
      <c r="E604" s="34" t="s">
        <v>1117</v>
      </c>
      <c r="F604" s="34" t="s">
        <v>1116</v>
      </c>
      <c r="G604" s="34" t="s">
        <v>1116</v>
      </c>
      <c r="H604" s="34" t="s">
        <v>1098</v>
      </c>
      <c r="I604" s="34" t="s">
        <v>1098</v>
      </c>
      <c r="J604" s="34" t="s">
        <v>1098</v>
      </c>
      <c r="K604" s="34" t="s">
        <v>3716</v>
      </c>
      <c r="L604" s="34" t="s">
        <v>1098</v>
      </c>
      <c r="M604" s="34" t="s">
        <v>3717</v>
      </c>
      <c r="N604" s="34" t="s">
        <v>3715</v>
      </c>
      <c r="O604" s="34" t="s">
        <v>1098</v>
      </c>
      <c r="P604" s="34" t="s">
        <v>1098</v>
      </c>
      <c r="Q604" s="34" t="s">
        <v>1098</v>
      </c>
      <c r="R604" s="34" t="s">
        <v>1098</v>
      </c>
      <c r="S604" s="34" t="s">
        <v>1098</v>
      </c>
      <c r="T604" s="34" t="s">
        <v>1098</v>
      </c>
      <c r="U604" s="34" t="s">
        <v>1098</v>
      </c>
    </row>
    <row r="605" spans="1:21">
      <c r="A605" s="35">
        <v>603</v>
      </c>
      <c r="B605" s="34" t="s">
        <v>4067</v>
      </c>
      <c r="C605" s="34" t="s">
        <v>4066</v>
      </c>
      <c r="D605" s="34" t="s">
        <v>4064</v>
      </c>
      <c r="E605" s="34" t="s">
        <v>1117</v>
      </c>
      <c r="F605" s="34" t="s">
        <v>1116</v>
      </c>
      <c r="G605" s="34" t="s">
        <v>1116</v>
      </c>
      <c r="H605" s="34" t="s">
        <v>1098</v>
      </c>
      <c r="I605" s="34" t="s">
        <v>1098</v>
      </c>
      <c r="J605" s="34" t="s">
        <v>1098</v>
      </c>
      <c r="K605" s="34" t="s">
        <v>4065</v>
      </c>
      <c r="L605" s="34" t="s">
        <v>1098</v>
      </c>
      <c r="M605" s="34" t="s">
        <v>4066</v>
      </c>
      <c r="N605" s="34" t="s">
        <v>4064</v>
      </c>
      <c r="O605" s="34" t="s">
        <v>1098</v>
      </c>
      <c r="P605" s="34" t="s">
        <v>1098</v>
      </c>
      <c r="Q605" s="34" t="s">
        <v>1098</v>
      </c>
      <c r="R605" s="34" t="s">
        <v>1098</v>
      </c>
      <c r="S605" s="34" t="s">
        <v>1098</v>
      </c>
      <c r="T605" s="34" t="s">
        <v>1098</v>
      </c>
      <c r="U605" s="34" t="s">
        <v>1098</v>
      </c>
    </row>
    <row r="606" spans="1:21">
      <c r="A606" s="35">
        <v>604</v>
      </c>
      <c r="B606" s="34" t="s">
        <v>3226</v>
      </c>
      <c r="C606" s="34" t="s">
        <v>3225</v>
      </c>
      <c r="D606" s="34" t="s">
        <v>3223</v>
      </c>
      <c r="E606" s="34" t="s">
        <v>1117</v>
      </c>
      <c r="F606" s="34" t="s">
        <v>1116</v>
      </c>
      <c r="G606" s="34" t="s">
        <v>1116</v>
      </c>
      <c r="H606" s="34" t="s">
        <v>1098</v>
      </c>
      <c r="I606" s="34" t="s">
        <v>1098</v>
      </c>
      <c r="J606" s="34" t="s">
        <v>1098</v>
      </c>
      <c r="K606" s="34" t="s">
        <v>3224</v>
      </c>
      <c r="L606" s="34" t="s">
        <v>1098</v>
      </c>
      <c r="M606" s="34" t="s">
        <v>3225</v>
      </c>
      <c r="N606" s="34" t="s">
        <v>3223</v>
      </c>
      <c r="O606" s="34" t="s">
        <v>1098</v>
      </c>
      <c r="P606" s="34" t="s">
        <v>1098</v>
      </c>
      <c r="Q606" s="34" t="s">
        <v>1098</v>
      </c>
      <c r="R606" s="34" t="s">
        <v>1098</v>
      </c>
      <c r="S606" s="34" t="s">
        <v>1098</v>
      </c>
      <c r="T606" s="34" t="s">
        <v>1098</v>
      </c>
      <c r="U606" s="34" t="s">
        <v>1098</v>
      </c>
    </row>
    <row r="607" spans="1:21" ht="45">
      <c r="A607" s="35">
        <v>605</v>
      </c>
      <c r="B607" s="34" t="s">
        <v>2090</v>
      </c>
      <c r="C607" s="34" t="s">
        <v>2089</v>
      </c>
      <c r="D607" s="34" t="s">
        <v>2087</v>
      </c>
      <c r="E607" s="34" t="s">
        <v>1116</v>
      </c>
      <c r="F607" s="34" t="s">
        <v>1117</v>
      </c>
      <c r="G607" s="34" t="s">
        <v>1116</v>
      </c>
      <c r="H607" s="34" t="s">
        <v>107</v>
      </c>
      <c r="I607" s="34" t="s">
        <v>1098</v>
      </c>
      <c r="J607" s="34" t="s">
        <v>1571</v>
      </c>
      <c r="K607" s="34" t="s">
        <v>2088</v>
      </c>
      <c r="L607" s="34" t="s">
        <v>107</v>
      </c>
      <c r="M607" s="34" t="s">
        <v>2089</v>
      </c>
      <c r="N607" s="34" t="s">
        <v>2087</v>
      </c>
      <c r="O607" s="34" t="s">
        <v>1098</v>
      </c>
      <c r="P607" s="34" t="s">
        <v>1098</v>
      </c>
      <c r="Q607" s="34" t="s">
        <v>1098</v>
      </c>
      <c r="R607" s="34" t="s">
        <v>1098</v>
      </c>
      <c r="S607" s="34" t="s">
        <v>1098</v>
      </c>
      <c r="T607" s="34" t="s">
        <v>1098</v>
      </c>
      <c r="U607" s="34" t="s">
        <v>1098</v>
      </c>
    </row>
    <row r="608" spans="1:21">
      <c r="A608" s="35">
        <v>606</v>
      </c>
      <c r="B608" s="34" t="s">
        <v>3384</v>
      </c>
      <c r="C608" s="34" t="s">
        <v>3383</v>
      </c>
      <c r="D608" s="34" t="s">
        <v>3381</v>
      </c>
      <c r="E608" s="34" t="s">
        <v>1117</v>
      </c>
      <c r="F608" s="34" t="s">
        <v>1116</v>
      </c>
      <c r="G608" s="34" t="s">
        <v>1116</v>
      </c>
      <c r="H608" s="34" t="s">
        <v>1098</v>
      </c>
      <c r="I608" s="34" t="s">
        <v>1098</v>
      </c>
      <c r="J608" s="34" t="s">
        <v>1098</v>
      </c>
      <c r="K608" s="34" t="s">
        <v>3382</v>
      </c>
      <c r="L608" s="34" t="s">
        <v>1098</v>
      </c>
      <c r="M608" s="34" t="s">
        <v>3383</v>
      </c>
      <c r="N608" s="34" t="s">
        <v>3381</v>
      </c>
      <c r="O608" s="34" t="s">
        <v>1098</v>
      </c>
      <c r="P608" s="34" t="s">
        <v>1098</v>
      </c>
      <c r="Q608" s="34" t="s">
        <v>1098</v>
      </c>
      <c r="R608" s="34" t="s">
        <v>1098</v>
      </c>
      <c r="S608" s="34" t="s">
        <v>1098</v>
      </c>
      <c r="T608" s="34" t="s">
        <v>1098</v>
      </c>
      <c r="U608" s="34" t="s">
        <v>1098</v>
      </c>
    </row>
    <row r="609" spans="1:21">
      <c r="A609" s="35">
        <v>607</v>
      </c>
      <c r="B609" s="34" t="s">
        <v>3261</v>
      </c>
      <c r="C609" s="34" t="s">
        <v>3260</v>
      </c>
      <c r="D609" s="34" t="s">
        <v>3258</v>
      </c>
      <c r="E609" s="34" t="s">
        <v>1117</v>
      </c>
      <c r="F609" s="34" t="s">
        <v>1116</v>
      </c>
      <c r="G609" s="34" t="s">
        <v>1116</v>
      </c>
      <c r="H609" s="34" t="s">
        <v>1098</v>
      </c>
      <c r="I609" s="34" t="s">
        <v>3262</v>
      </c>
      <c r="J609" s="34" t="s">
        <v>1098</v>
      </c>
      <c r="K609" s="34" t="s">
        <v>3259</v>
      </c>
      <c r="L609" s="34" t="s">
        <v>1098</v>
      </c>
      <c r="M609" s="34" t="s">
        <v>3260</v>
      </c>
      <c r="N609" s="34" t="s">
        <v>3258</v>
      </c>
      <c r="O609" s="34" t="s">
        <v>1098</v>
      </c>
      <c r="P609" s="34" t="s">
        <v>1098</v>
      </c>
      <c r="Q609" s="34" t="s">
        <v>1098</v>
      </c>
      <c r="R609" s="34" t="s">
        <v>1098</v>
      </c>
      <c r="S609" s="34" t="s">
        <v>1098</v>
      </c>
      <c r="T609" s="34" t="s">
        <v>1098</v>
      </c>
      <c r="U609" s="34" t="s">
        <v>1098</v>
      </c>
    </row>
    <row r="610" spans="1:21" ht="30">
      <c r="A610" s="35">
        <v>608</v>
      </c>
      <c r="B610" s="34" t="s">
        <v>1864</v>
      </c>
      <c r="C610" s="34" t="s">
        <v>1862</v>
      </c>
      <c r="D610" s="34" t="s">
        <v>1860</v>
      </c>
      <c r="E610" s="34" t="s">
        <v>1117</v>
      </c>
      <c r="F610" s="34" t="s">
        <v>1116</v>
      </c>
      <c r="G610" s="34" t="s">
        <v>1117</v>
      </c>
      <c r="H610" s="34" t="s">
        <v>127</v>
      </c>
      <c r="I610" s="34" t="s">
        <v>1098</v>
      </c>
      <c r="J610" s="34" t="s">
        <v>1098</v>
      </c>
      <c r="K610" s="34" t="s">
        <v>1861</v>
      </c>
      <c r="L610" s="34" t="s">
        <v>127</v>
      </c>
      <c r="M610" s="34" t="s">
        <v>1862</v>
      </c>
      <c r="N610" s="34" t="s">
        <v>1863</v>
      </c>
      <c r="O610" s="34" t="s">
        <v>1098</v>
      </c>
      <c r="P610" s="34" t="s">
        <v>1098</v>
      </c>
      <c r="Q610" s="34" t="s">
        <v>1098</v>
      </c>
      <c r="R610" s="34" t="s">
        <v>1098</v>
      </c>
      <c r="S610" s="34" t="s">
        <v>1098</v>
      </c>
      <c r="T610" s="34" t="s">
        <v>1098</v>
      </c>
      <c r="U610" s="34" t="s">
        <v>1098</v>
      </c>
    </row>
    <row r="611" spans="1:21" ht="30">
      <c r="A611" s="35">
        <v>609</v>
      </c>
      <c r="B611" s="34" t="s">
        <v>2395</v>
      </c>
      <c r="C611" s="34" t="s">
        <v>4063</v>
      </c>
      <c r="D611" s="34" t="s">
        <v>4062</v>
      </c>
      <c r="E611" s="34" t="s">
        <v>1117</v>
      </c>
      <c r="F611" s="34" t="s">
        <v>1116</v>
      </c>
      <c r="G611" s="34" t="s">
        <v>1116</v>
      </c>
      <c r="H611" s="34" t="s">
        <v>1098</v>
      </c>
      <c r="I611" s="34" t="s">
        <v>1098</v>
      </c>
      <c r="J611" s="34" t="s">
        <v>1098</v>
      </c>
      <c r="K611" s="34" t="s">
        <v>1125</v>
      </c>
      <c r="L611" s="34" t="s">
        <v>1098</v>
      </c>
      <c r="M611" s="34" t="s">
        <v>4063</v>
      </c>
      <c r="N611" s="34" t="s">
        <v>2394</v>
      </c>
      <c r="O611" s="34" t="s">
        <v>1098</v>
      </c>
      <c r="P611" s="34" t="s">
        <v>1098</v>
      </c>
      <c r="Q611" s="34" t="s">
        <v>1098</v>
      </c>
      <c r="R611" s="34" t="s">
        <v>1098</v>
      </c>
      <c r="S611" s="34" t="s">
        <v>1098</v>
      </c>
      <c r="T611" s="34" t="s">
        <v>1098</v>
      </c>
      <c r="U611" s="34" t="s">
        <v>1098</v>
      </c>
    </row>
    <row r="612" spans="1:21">
      <c r="A612" s="35">
        <v>610</v>
      </c>
      <c r="B612" s="34" t="s">
        <v>4391</v>
      </c>
      <c r="C612" s="34" t="s">
        <v>4390</v>
      </c>
      <c r="D612" s="34" t="s">
        <v>4388</v>
      </c>
      <c r="E612" s="34" t="s">
        <v>1117</v>
      </c>
      <c r="F612" s="34" t="s">
        <v>1116</v>
      </c>
      <c r="G612" s="34" t="s">
        <v>1116</v>
      </c>
      <c r="H612" s="34" t="s">
        <v>1098</v>
      </c>
      <c r="I612" s="34" t="s">
        <v>1098</v>
      </c>
      <c r="J612" s="34" t="s">
        <v>1098</v>
      </c>
      <c r="K612" s="34" t="s">
        <v>4389</v>
      </c>
      <c r="L612" s="34" t="s">
        <v>1098</v>
      </c>
      <c r="M612" s="34" t="s">
        <v>4390</v>
      </c>
      <c r="N612" s="34" t="s">
        <v>4388</v>
      </c>
      <c r="O612" s="34" t="s">
        <v>1098</v>
      </c>
      <c r="P612" s="34" t="s">
        <v>1098</v>
      </c>
      <c r="Q612" s="34" t="s">
        <v>1098</v>
      </c>
      <c r="R612" s="34" t="s">
        <v>1098</v>
      </c>
      <c r="S612" s="34" t="s">
        <v>1098</v>
      </c>
      <c r="T612" s="34" t="s">
        <v>1098</v>
      </c>
      <c r="U612" s="34" t="s">
        <v>1098</v>
      </c>
    </row>
    <row r="613" spans="1:21" ht="30">
      <c r="A613" s="35">
        <v>611</v>
      </c>
      <c r="B613" s="34" t="s">
        <v>1819</v>
      </c>
      <c r="C613" s="34" t="s">
        <v>1818</v>
      </c>
      <c r="D613" s="34" t="s">
        <v>1816</v>
      </c>
      <c r="E613" s="34" t="s">
        <v>1117</v>
      </c>
      <c r="F613" s="34" t="s">
        <v>1116</v>
      </c>
      <c r="G613" s="34" t="s">
        <v>1116</v>
      </c>
      <c r="H613" s="34" t="s">
        <v>1098</v>
      </c>
      <c r="I613" s="34" t="s">
        <v>1098</v>
      </c>
      <c r="J613" s="34" t="s">
        <v>1098</v>
      </c>
      <c r="K613" s="34" t="s">
        <v>1817</v>
      </c>
      <c r="L613" s="34" t="s">
        <v>1098</v>
      </c>
      <c r="M613" s="34" t="s">
        <v>1818</v>
      </c>
      <c r="N613" s="34" t="s">
        <v>1816</v>
      </c>
      <c r="O613" s="34" t="s">
        <v>1098</v>
      </c>
      <c r="P613" s="34" t="s">
        <v>1098</v>
      </c>
      <c r="Q613" s="34" t="s">
        <v>1098</v>
      </c>
      <c r="R613" s="34" t="s">
        <v>1098</v>
      </c>
      <c r="S613" s="34" t="s">
        <v>1098</v>
      </c>
      <c r="T613" s="34" t="s">
        <v>1098</v>
      </c>
      <c r="U613" s="34" t="s">
        <v>1098</v>
      </c>
    </row>
    <row r="614" spans="1:21" ht="45">
      <c r="A614" s="35">
        <v>612</v>
      </c>
      <c r="B614" s="34" t="s">
        <v>3587</v>
      </c>
      <c r="C614" s="34" t="s">
        <v>3585</v>
      </c>
      <c r="D614" s="34" t="s">
        <v>3583</v>
      </c>
      <c r="E614" s="34" t="s">
        <v>1116</v>
      </c>
      <c r="F614" s="34" t="s">
        <v>1117</v>
      </c>
      <c r="G614" s="34" t="s">
        <v>1116</v>
      </c>
      <c r="H614" s="34" t="s">
        <v>107</v>
      </c>
      <c r="I614" s="34" t="s">
        <v>1098</v>
      </c>
      <c r="J614" s="34" t="s">
        <v>1336</v>
      </c>
      <c r="K614" s="34" t="s">
        <v>3584</v>
      </c>
      <c r="L614" s="34" t="s">
        <v>107</v>
      </c>
      <c r="M614" s="34" t="s">
        <v>3585</v>
      </c>
      <c r="N614" s="34" t="s">
        <v>3586</v>
      </c>
      <c r="O614" s="34" t="s">
        <v>1098</v>
      </c>
      <c r="P614" s="34" t="s">
        <v>1098</v>
      </c>
      <c r="Q614" s="34" t="s">
        <v>1098</v>
      </c>
      <c r="R614" s="34" t="s">
        <v>1098</v>
      </c>
      <c r="S614" s="34" t="s">
        <v>1098</v>
      </c>
      <c r="T614" s="34" t="s">
        <v>1098</v>
      </c>
      <c r="U614" s="34" t="s">
        <v>1098</v>
      </c>
    </row>
    <row r="615" spans="1:21">
      <c r="A615" s="35">
        <v>613</v>
      </c>
      <c r="B615" s="34" t="s">
        <v>4524</v>
      </c>
      <c r="C615" s="34" t="s">
        <v>4523</v>
      </c>
      <c r="D615" s="34" t="s">
        <v>4521</v>
      </c>
      <c r="E615" s="34" t="s">
        <v>1117</v>
      </c>
      <c r="F615" s="34" t="s">
        <v>1116</v>
      </c>
      <c r="G615" s="34" t="s">
        <v>1116</v>
      </c>
      <c r="H615" s="34" t="s">
        <v>1098</v>
      </c>
      <c r="I615" s="34" t="s">
        <v>1098</v>
      </c>
      <c r="J615" s="34" t="s">
        <v>1098</v>
      </c>
      <c r="K615" s="34" t="s">
        <v>4522</v>
      </c>
      <c r="L615" s="34" t="s">
        <v>1098</v>
      </c>
      <c r="M615" s="34" t="s">
        <v>4523</v>
      </c>
      <c r="N615" s="34" t="s">
        <v>4521</v>
      </c>
      <c r="O615" s="34" t="s">
        <v>1098</v>
      </c>
      <c r="P615" s="34" t="s">
        <v>1098</v>
      </c>
      <c r="Q615" s="34" t="s">
        <v>1098</v>
      </c>
      <c r="R615" s="34" t="s">
        <v>1098</v>
      </c>
      <c r="S615" s="34" t="s">
        <v>1098</v>
      </c>
      <c r="T615" s="34" t="s">
        <v>1098</v>
      </c>
      <c r="U615" s="34" t="s">
        <v>1098</v>
      </c>
    </row>
    <row r="616" spans="1:21">
      <c r="A616" s="35">
        <v>614</v>
      </c>
      <c r="B616" s="34" t="s">
        <v>2798</v>
      </c>
      <c r="C616" s="34" t="s">
        <v>2797</v>
      </c>
      <c r="D616" s="34" t="s">
        <v>2795</v>
      </c>
      <c r="E616" s="34" t="s">
        <v>1117</v>
      </c>
      <c r="F616" s="34" t="s">
        <v>1116</v>
      </c>
      <c r="G616" s="34" t="s">
        <v>1116</v>
      </c>
      <c r="H616" s="34" t="s">
        <v>1098</v>
      </c>
      <c r="I616" s="34" t="s">
        <v>1098</v>
      </c>
      <c r="J616" s="34" t="s">
        <v>1098</v>
      </c>
      <c r="K616" s="34" t="s">
        <v>2796</v>
      </c>
      <c r="L616" s="34" t="s">
        <v>1098</v>
      </c>
      <c r="M616" s="34" t="s">
        <v>2797</v>
      </c>
      <c r="N616" s="34" t="s">
        <v>2795</v>
      </c>
      <c r="O616" s="34" t="s">
        <v>1098</v>
      </c>
      <c r="P616" s="34" t="s">
        <v>1098</v>
      </c>
      <c r="Q616" s="34" t="s">
        <v>1098</v>
      </c>
      <c r="R616" s="34" t="s">
        <v>1098</v>
      </c>
      <c r="S616" s="34" t="s">
        <v>1098</v>
      </c>
      <c r="T616" s="34" t="s">
        <v>1098</v>
      </c>
      <c r="U616" s="34" t="s">
        <v>1098</v>
      </c>
    </row>
    <row r="617" spans="1:21">
      <c r="A617" s="35">
        <v>615</v>
      </c>
      <c r="B617" s="34" t="s">
        <v>4330</v>
      </c>
      <c r="C617" s="34" t="s">
        <v>4329</v>
      </c>
      <c r="D617" s="34" t="s">
        <v>4327</v>
      </c>
      <c r="E617" s="34" t="s">
        <v>1117</v>
      </c>
      <c r="F617" s="34" t="s">
        <v>1116</v>
      </c>
      <c r="G617" s="34" t="s">
        <v>1116</v>
      </c>
      <c r="H617" s="34" t="s">
        <v>1098</v>
      </c>
      <c r="I617" s="34" t="s">
        <v>1098</v>
      </c>
      <c r="J617" s="34" t="s">
        <v>1098</v>
      </c>
      <c r="K617" s="34" t="s">
        <v>4328</v>
      </c>
      <c r="L617" s="34" t="s">
        <v>1098</v>
      </c>
      <c r="M617" s="34" t="s">
        <v>4329</v>
      </c>
      <c r="N617" s="34" t="s">
        <v>4327</v>
      </c>
      <c r="O617" s="34" t="s">
        <v>1098</v>
      </c>
      <c r="P617" s="34" t="s">
        <v>1098</v>
      </c>
      <c r="Q617" s="34" t="s">
        <v>1098</v>
      </c>
      <c r="R617" s="34" t="s">
        <v>1098</v>
      </c>
      <c r="S617" s="34" t="s">
        <v>1098</v>
      </c>
      <c r="T617" s="34" t="s">
        <v>1098</v>
      </c>
      <c r="U617" s="34" t="s">
        <v>1098</v>
      </c>
    </row>
    <row r="618" spans="1:21">
      <c r="A618" s="35">
        <v>616</v>
      </c>
      <c r="B618" s="34" t="s">
        <v>4071</v>
      </c>
      <c r="C618" s="34" t="s">
        <v>4070</v>
      </c>
      <c r="D618" s="34" t="s">
        <v>4068</v>
      </c>
      <c r="E618" s="34" t="s">
        <v>1117</v>
      </c>
      <c r="F618" s="34" t="s">
        <v>1116</v>
      </c>
      <c r="G618" s="34" t="s">
        <v>1116</v>
      </c>
      <c r="H618" s="34" t="s">
        <v>1098</v>
      </c>
      <c r="I618" s="34" t="s">
        <v>1098</v>
      </c>
      <c r="J618" s="34" t="s">
        <v>1098</v>
      </c>
      <c r="K618" s="34" t="s">
        <v>4069</v>
      </c>
      <c r="L618" s="34" t="s">
        <v>1098</v>
      </c>
      <c r="M618" s="34" t="s">
        <v>4070</v>
      </c>
      <c r="N618" s="34" t="s">
        <v>4068</v>
      </c>
      <c r="O618" s="34" t="s">
        <v>1098</v>
      </c>
      <c r="P618" s="34" t="s">
        <v>1098</v>
      </c>
      <c r="Q618" s="34" t="s">
        <v>1098</v>
      </c>
      <c r="R618" s="34" t="s">
        <v>1098</v>
      </c>
      <c r="S618" s="34" t="s">
        <v>1098</v>
      </c>
      <c r="T618" s="34" t="s">
        <v>1098</v>
      </c>
      <c r="U618" s="34" t="s">
        <v>1098</v>
      </c>
    </row>
    <row r="619" spans="1:21" ht="45">
      <c r="A619" s="35">
        <v>617</v>
      </c>
      <c r="B619" s="34" t="s">
        <v>1692</v>
      </c>
      <c r="C619" s="34" t="s">
        <v>1691</v>
      </c>
      <c r="D619" s="34" t="s">
        <v>1689</v>
      </c>
      <c r="E619" s="34" t="s">
        <v>1116</v>
      </c>
      <c r="F619" s="34" t="s">
        <v>1117</v>
      </c>
      <c r="G619" s="34" t="s">
        <v>1116</v>
      </c>
      <c r="H619" s="34" t="s">
        <v>107</v>
      </c>
      <c r="I619" s="34" t="s">
        <v>1098</v>
      </c>
      <c r="J619" s="34" t="s">
        <v>1098</v>
      </c>
      <c r="K619" s="34" t="s">
        <v>1690</v>
      </c>
      <c r="L619" s="34" t="s">
        <v>107</v>
      </c>
      <c r="M619" s="34" t="s">
        <v>1691</v>
      </c>
      <c r="N619" s="34" t="s">
        <v>2212</v>
      </c>
      <c r="O619" s="34" t="s">
        <v>1098</v>
      </c>
      <c r="P619" s="34" t="s">
        <v>1098</v>
      </c>
      <c r="Q619" s="34" t="s">
        <v>1098</v>
      </c>
      <c r="R619" s="34" t="s">
        <v>1098</v>
      </c>
      <c r="S619" s="34" t="s">
        <v>1098</v>
      </c>
      <c r="T619" s="34" t="s">
        <v>1098</v>
      </c>
      <c r="U619" s="34" t="s">
        <v>2213</v>
      </c>
    </row>
    <row r="620" spans="1:21" ht="60">
      <c r="A620" s="35">
        <v>618</v>
      </c>
      <c r="B620" s="34" t="s">
        <v>2846</v>
      </c>
      <c r="C620" s="34" t="s">
        <v>267</v>
      </c>
      <c r="D620" s="34" t="s">
        <v>266</v>
      </c>
      <c r="E620" s="34" t="s">
        <v>1117</v>
      </c>
      <c r="F620" s="34" t="s">
        <v>1116</v>
      </c>
      <c r="G620" s="34" t="s">
        <v>1116</v>
      </c>
      <c r="H620" s="34" t="s">
        <v>4661</v>
      </c>
      <c r="I620" s="34" t="s">
        <v>1098</v>
      </c>
      <c r="J620" s="34" t="s">
        <v>1098</v>
      </c>
      <c r="K620" s="34" t="s">
        <v>2845</v>
      </c>
      <c r="L620" s="34" t="s">
        <v>1098</v>
      </c>
      <c r="M620" s="34" t="s">
        <v>267</v>
      </c>
      <c r="N620" s="34" t="s">
        <v>266</v>
      </c>
      <c r="O620" s="34" t="s">
        <v>245</v>
      </c>
      <c r="P620" s="34" t="s">
        <v>246</v>
      </c>
      <c r="Q620" s="34" t="s">
        <v>247</v>
      </c>
      <c r="R620" s="34" t="s">
        <v>1098</v>
      </c>
      <c r="S620" s="34" t="s">
        <v>1098</v>
      </c>
      <c r="T620" s="34" t="s">
        <v>1098</v>
      </c>
      <c r="U620" s="34" t="s">
        <v>2824</v>
      </c>
    </row>
    <row r="621" spans="1:21" ht="60">
      <c r="A621" s="35">
        <v>619</v>
      </c>
      <c r="B621" s="34" t="s">
        <v>2828</v>
      </c>
      <c r="C621" s="34" t="s">
        <v>251</v>
      </c>
      <c r="D621" s="34" t="s">
        <v>250</v>
      </c>
      <c r="E621" s="34" t="s">
        <v>1117</v>
      </c>
      <c r="F621" s="34" t="s">
        <v>1116</v>
      </c>
      <c r="G621" s="34" t="s">
        <v>1116</v>
      </c>
      <c r="H621" s="34" t="s">
        <v>4661</v>
      </c>
      <c r="I621" s="34" t="s">
        <v>1098</v>
      </c>
      <c r="J621" s="34" t="s">
        <v>1098</v>
      </c>
      <c r="K621" s="34" t="s">
        <v>2827</v>
      </c>
      <c r="L621" s="34" t="s">
        <v>1098</v>
      </c>
      <c r="M621" s="34" t="s">
        <v>251</v>
      </c>
      <c r="N621" s="34" t="s">
        <v>250</v>
      </c>
      <c r="O621" s="34" t="s">
        <v>245</v>
      </c>
      <c r="P621" s="34" t="s">
        <v>246</v>
      </c>
      <c r="Q621" s="34" t="s">
        <v>247</v>
      </c>
      <c r="R621" s="34" t="s">
        <v>1098</v>
      </c>
      <c r="S621" s="34" t="s">
        <v>1098</v>
      </c>
      <c r="T621" s="34" t="s">
        <v>1098</v>
      </c>
      <c r="U621" s="34" t="s">
        <v>2824</v>
      </c>
    </row>
    <row r="622" spans="1:21" ht="60">
      <c r="A622" s="35">
        <v>620</v>
      </c>
      <c r="B622" s="34" t="s">
        <v>2839</v>
      </c>
      <c r="C622" s="34" t="s">
        <v>262</v>
      </c>
      <c r="D622" s="34" t="s">
        <v>261</v>
      </c>
      <c r="E622" s="34" t="s">
        <v>1117</v>
      </c>
      <c r="F622" s="34" t="s">
        <v>1116</v>
      </c>
      <c r="G622" s="34" t="s">
        <v>1116</v>
      </c>
      <c r="H622" s="34" t="s">
        <v>4661</v>
      </c>
      <c r="I622" s="34" t="s">
        <v>1098</v>
      </c>
      <c r="J622" s="34" t="s">
        <v>1098</v>
      </c>
      <c r="K622" s="34" t="s">
        <v>2838</v>
      </c>
      <c r="L622" s="34" t="s">
        <v>1098</v>
      </c>
      <c r="M622" s="34" t="s">
        <v>262</v>
      </c>
      <c r="N622" s="34" t="s">
        <v>261</v>
      </c>
      <c r="O622" s="34" t="s">
        <v>245</v>
      </c>
      <c r="P622" s="34" t="s">
        <v>246</v>
      </c>
      <c r="Q622" s="34" t="s">
        <v>247</v>
      </c>
      <c r="R622" s="34" t="s">
        <v>1098</v>
      </c>
      <c r="S622" s="34" t="s">
        <v>1098</v>
      </c>
      <c r="T622" s="34" t="s">
        <v>1098</v>
      </c>
      <c r="U622" s="34" t="s">
        <v>2824</v>
      </c>
    </row>
    <row r="623" spans="1:21" ht="60">
      <c r="A623" s="35">
        <v>621</v>
      </c>
      <c r="B623" s="34" t="s">
        <v>1956</v>
      </c>
      <c r="C623" s="34" t="s">
        <v>1955</v>
      </c>
      <c r="D623" s="34" t="s">
        <v>1953</v>
      </c>
      <c r="E623" s="34" t="s">
        <v>1116</v>
      </c>
      <c r="F623" s="34" t="s">
        <v>1117</v>
      </c>
      <c r="G623" s="34" t="s">
        <v>1116</v>
      </c>
      <c r="H623" s="34" t="s">
        <v>107</v>
      </c>
      <c r="I623" s="34" t="s">
        <v>1098</v>
      </c>
      <c r="J623" s="34" t="s">
        <v>1957</v>
      </c>
      <c r="K623" s="34" t="s">
        <v>1954</v>
      </c>
      <c r="L623" s="34" t="s">
        <v>107</v>
      </c>
      <c r="M623" s="34" t="s">
        <v>1955</v>
      </c>
      <c r="N623" s="34" t="s">
        <v>1953</v>
      </c>
      <c r="O623" s="34" t="s">
        <v>1098</v>
      </c>
      <c r="P623" s="34" t="s">
        <v>1098</v>
      </c>
      <c r="Q623" s="34" t="s">
        <v>1098</v>
      </c>
      <c r="R623" s="34" t="s">
        <v>1098</v>
      </c>
      <c r="S623" s="34" t="s">
        <v>1098</v>
      </c>
      <c r="T623" s="34" t="s">
        <v>1098</v>
      </c>
      <c r="U623" s="34" t="s">
        <v>1098</v>
      </c>
    </row>
    <row r="624" spans="1:21">
      <c r="A624" s="35">
        <v>622</v>
      </c>
      <c r="B624" s="34" t="s">
        <v>3709</v>
      </c>
      <c r="C624" s="34" t="s">
        <v>3708</v>
      </c>
      <c r="D624" s="34" t="s">
        <v>3706</v>
      </c>
      <c r="E624" s="34" t="s">
        <v>1117</v>
      </c>
      <c r="F624" s="34" t="s">
        <v>1116</v>
      </c>
      <c r="G624" s="34" t="s">
        <v>1117</v>
      </c>
      <c r="H624" s="34" t="s">
        <v>113</v>
      </c>
      <c r="I624" s="34" t="s">
        <v>1098</v>
      </c>
      <c r="J624" s="34" t="s">
        <v>1098</v>
      </c>
      <c r="K624" s="34" t="s">
        <v>3707</v>
      </c>
      <c r="L624" s="34" t="s">
        <v>113</v>
      </c>
      <c r="M624" s="34" t="s">
        <v>3708</v>
      </c>
      <c r="N624" s="34" t="s">
        <v>3706</v>
      </c>
      <c r="O624" s="34" t="s">
        <v>1098</v>
      </c>
      <c r="P624" s="34" t="s">
        <v>1098</v>
      </c>
      <c r="Q624" s="34" t="s">
        <v>1098</v>
      </c>
      <c r="R624" s="34" t="s">
        <v>1098</v>
      </c>
      <c r="S624" s="34" t="s">
        <v>1098</v>
      </c>
      <c r="T624" s="34" t="s">
        <v>1098</v>
      </c>
      <c r="U624" s="34" t="s">
        <v>1098</v>
      </c>
    </row>
    <row r="625" spans="1:21">
      <c r="A625" s="35">
        <v>623</v>
      </c>
      <c r="B625" s="34" t="s">
        <v>2945</v>
      </c>
      <c r="C625" s="34" t="s">
        <v>2944</v>
      </c>
      <c r="D625" s="34" t="s">
        <v>2942</v>
      </c>
      <c r="E625" s="34" t="s">
        <v>1117</v>
      </c>
      <c r="F625" s="34" t="s">
        <v>1116</v>
      </c>
      <c r="G625" s="34" t="s">
        <v>1116</v>
      </c>
      <c r="H625" s="34" t="s">
        <v>1098</v>
      </c>
      <c r="I625" s="34" t="s">
        <v>1098</v>
      </c>
      <c r="J625" s="34" t="s">
        <v>1098</v>
      </c>
      <c r="K625" s="34" t="s">
        <v>2943</v>
      </c>
      <c r="L625" s="34" t="s">
        <v>1098</v>
      </c>
      <c r="M625" s="34" t="s">
        <v>2944</v>
      </c>
      <c r="N625" s="34" t="s">
        <v>2942</v>
      </c>
      <c r="O625" s="34" t="s">
        <v>1098</v>
      </c>
      <c r="P625" s="34" t="s">
        <v>1098</v>
      </c>
      <c r="Q625" s="34" t="s">
        <v>1098</v>
      </c>
      <c r="R625" s="34" t="s">
        <v>1098</v>
      </c>
      <c r="S625" s="34" t="s">
        <v>1098</v>
      </c>
      <c r="T625" s="34" t="s">
        <v>1098</v>
      </c>
      <c r="U625" s="34" t="s">
        <v>1098</v>
      </c>
    </row>
    <row r="626" spans="1:21">
      <c r="A626" s="35">
        <v>624</v>
      </c>
      <c r="B626" s="34" t="s">
        <v>1971</v>
      </c>
      <c r="C626" s="34" t="s">
        <v>1970</v>
      </c>
      <c r="D626" s="34" t="s">
        <v>1968</v>
      </c>
      <c r="E626" s="34" t="s">
        <v>1116</v>
      </c>
      <c r="F626" s="34" t="s">
        <v>1117</v>
      </c>
      <c r="G626" s="34" t="s">
        <v>1116</v>
      </c>
      <c r="H626" s="34" t="s">
        <v>107</v>
      </c>
      <c r="I626" s="34" t="s">
        <v>1098</v>
      </c>
      <c r="J626" s="34" t="s">
        <v>1098</v>
      </c>
      <c r="K626" s="34" t="s">
        <v>1969</v>
      </c>
      <c r="L626" s="34" t="s">
        <v>107</v>
      </c>
      <c r="M626" s="34" t="s">
        <v>1970</v>
      </c>
      <c r="N626" s="34" t="s">
        <v>1968</v>
      </c>
      <c r="O626" s="34" t="s">
        <v>1098</v>
      </c>
      <c r="P626" s="34" t="s">
        <v>1098</v>
      </c>
      <c r="Q626" s="34" t="s">
        <v>1098</v>
      </c>
      <c r="R626" s="34" t="s">
        <v>1098</v>
      </c>
      <c r="S626" s="34" t="s">
        <v>1098</v>
      </c>
      <c r="T626" s="34" t="s">
        <v>1098</v>
      </c>
      <c r="U626" s="34" t="s">
        <v>1098</v>
      </c>
    </row>
    <row r="627" spans="1:21">
      <c r="A627" s="35">
        <v>625</v>
      </c>
      <c r="B627" s="34" t="s">
        <v>2512</v>
      </c>
      <c r="C627" s="34" t="s">
        <v>2511</v>
      </c>
      <c r="D627" s="34" t="s">
        <v>2509</v>
      </c>
      <c r="E627" s="34" t="s">
        <v>1117</v>
      </c>
      <c r="F627" s="34" t="s">
        <v>1116</v>
      </c>
      <c r="G627" s="34" t="s">
        <v>1116</v>
      </c>
      <c r="H627" s="34" t="s">
        <v>1098</v>
      </c>
      <c r="I627" s="34" t="s">
        <v>1098</v>
      </c>
      <c r="J627" s="34" t="s">
        <v>1098</v>
      </c>
      <c r="K627" s="34" t="s">
        <v>2510</v>
      </c>
      <c r="L627" s="34" t="s">
        <v>1098</v>
      </c>
      <c r="M627" s="34" t="s">
        <v>2511</v>
      </c>
      <c r="N627" s="34" t="s">
        <v>2509</v>
      </c>
      <c r="O627" s="34" t="s">
        <v>1098</v>
      </c>
      <c r="P627" s="34" t="s">
        <v>1098</v>
      </c>
      <c r="Q627" s="34" t="s">
        <v>1098</v>
      </c>
      <c r="R627" s="34" t="s">
        <v>1098</v>
      </c>
      <c r="S627" s="34" t="s">
        <v>1098</v>
      </c>
      <c r="T627" s="34" t="s">
        <v>1098</v>
      </c>
      <c r="U627" s="34" t="s">
        <v>1098</v>
      </c>
    </row>
    <row r="628" spans="1:21">
      <c r="A628" s="35">
        <v>626</v>
      </c>
      <c r="B628" s="34" t="s">
        <v>3116</v>
      </c>
      <c r="C628" s="34" t="s">
        <v>3115</v>
      </c>
      <c r="D628" s="34" t="s">
        <v>3113</v>
      </c>
      <c r="E628" s="34" t="s">
        <v>1117</v>
      </c>
      <c r="F628" s="34" t="s">
        <v>1116</v>
      </c>
      <c r="G628" s="34" t="s">
        <v>1116</v>
      </c>
      <c r="H628" s="34" t="s">
        <v>1098</v>
      </c>
      <c r="I628" s="34" t="s">
        <v>1098</v>
      </c>
      <c r="J628" s="34" t="s">
        <v>1098</v>
      </c>
      <c r="K628" s="34" t="s">
        <v>3114</v>
      </c>
      <c r="L628" s="34" t="s">
        <v>1098</v>
      </c>
      <c r="M628" s="34" t="s">
        <v>3115</v>
      </c>
      <c r="N628" s="34" t="s">
        <v>3113</v>
      </c>
      <c r="O628" s="34" t="s">
        <v>1098</v>
      </c>
      <c r="P628" s="34" t="s">
        <v>1098</v>
      </c>
      <c r="Q628" s="34" t="s">
        <v>1098</v>
      </c>
      <c r="R628" s="34" t="s">
        <v>1098</v>
      </c>
      <c r="S628" s="34" t="s">
        <v>1098</v>
      </c>
      <c r="T628" s="34" t="s">
        <v>1098</v>
      </c>
      <c r="U628" s="34" t="s">
        <v>1098</v>
      </c>
    </row>
    <row r="629" spans="1:21">
      <c r="A629" s="35">
        <v>627</v>
      </c>
      <c r="B629" s="34" t="s">
        <v>3212</v>
      </c>
      <c r="C629" s="34" t="s">
        <v>3211</v>
      </c>
      <c r="D629" s="34" t="s">
        <v>3209</v>
      </c>
      <c r="E629" s="34" t="s">
        <v>1117</v>
      </c>
      <c r="F629" s="34" t="s">
        <v>1116</v>
      </c>
      <c r="G629" s="34" t="s">
        <v>1116</v>
      </c>
      <c r="H629" s="34" t="s">
        <v>1098</v>
      </c>
      <c r="I629" s="34" t="s">
        <v>1098</v>
      </c>
      <c r="J629" s="34" t="s">
        <v>1098</v>
      </c>
      <c r="K629" s="34" t="s">
        <v>3210</v>
      </c>
      <c r="L629" s="34" t="s">
        <v>1098</v>
      </c>
      <c r="M629" s="34" t="s">
        <v>3211</v>
      </c>
      <c r="N629" s="34" t="s">
        <v>3209</v>
      </c>
      <c r="O629" s="34" t="s">
        <v>1098</v>
      </c>
      <c r="P629" s="34" t="s">
        <v>1098</v>
      </c>
      <c r="Q629" s="34" t="s">
        <v>1098</v>
      </c>
      <c r="R629" s="34" t="s">
        <v>1098</v>
      </c>
      <c r="S629" s="34" t="s">
        <v>1098</v>
      </c>
      <c r="T629" s="34" t="s">
        <v>1098</v>
      </c>
      <c r="U629" s="34" t="s">
        <v>1098</v>
      </c>
    </row>
    <row r="630" spans="1:21">
      <c r="A630" s="35">
        <v>628</v>
      </c>
      <c r="B630" s="34" t="s">
        <v>4534</v>
      </c>
      <c r="C630" s="34" t="s">
        <v>4533</v>
      </c>
      <c r="D630" s="34" t="s">
        <v>4531</v>
      </c>
      <c r="E630" s="34" t="s">
        <v>1117</v>
      </c>
      <c r="F630" s="34" t="s">
        <v>1116</v>
      </c>
      <c r="G630" s="34" t="s">
        <v>1116</v>
      </c>
      <c r="H630" s="34" t="s">
        <v>1098</v>
      </c>
      <c r="I630" s="34" t="s">
        <v>1098</v>
      </c>
      <c r="J630" s="34" t="s">
        <v>1098</v>
      </c>
      <c r="K630" s="34" t="s">
        <v>4532</v>
      </c>
      <c r="L630" s="34" t="s">
        <v>1098</v>
      </c>
      <c r="M630" s="34" t="s">
        <v>4533</v>
      </c>
      <c r="N630" s="34" t="s">
        <v>4531</v>
      </c>
      <c r="O630" s="34" t="s">
        <v>1098</v>
      </c>
      <c r="P630" s="34" t="s">
        <v>1098</v>
      </c>
      <c r="Q630" s="34" t="s">
        <v>1098</v>
      </c>
      <c r="R630" s="34" t="s">
        <v>1098</v>
      </c>
      <c r="S630" s="34" t="s">
        <v>1098</v>
      </c>
      <c r="T630" s="34" t="s">
        <v>1098</v>
      </c>
      <c r="U630" s="34" t="s">
        <v>1098</v>
      </c>
    </row>
    <row r="631" spans="1:21">
      <c r="A631" s="35">
        <v>629</v>
      </c>
      <c r="B631" s="34" t="s">
        <v>2448</v>
      </c>
      <c r="C631" s="34" t="s">
        <v>2447</v>
      </c>
      <c r="D631" s="34" t="s">
        <v>2445</v>
      </c>
      <c r="E631" s="34" t="s">
        <v>1117</v>
      </c>
      <c r="F631" s="34" t="s">
        <v>1116</v>
      </c>
      <c r="G631" s="34" t="s">
        <v>1116</v>
      </c>
      <c r="H631" s="34" t="s">
        <v>1098</v>
      </c>
      <c r="I631" s="34" t="s">
        <v>1098</v>
      </c>
      <c r="J631" s="34" t="s">
        <v>1098</v>
      </c>
      <c r="K631" s="34" t="s">
        <v>2446</v>
      </c>
      <c r="L631" s="34" t="s">
        <v>1098</v>
      </c>
      <c r="M631" s="34" t="s">
        <v>2447</v>
      </c>
      <c r="N631" s="34" t="s">
        <v>2445</v>
      </c>
      <c r="O631" s="34" t="s">
        <v>1098</v>
      </c>
      <c r="P631" s="34" t="s">
        <v>1098</v>
      </c>
      <c r="Q631" s="34" t="s">
        <v>1098</v>
      </c>
      <c r="R631" s="34" t="s">
        <v>1098</v>
      </c>
      <c r="S631" s="34" t="s">
        <v>1098</v>
      </c>
      <c r="T631" s="34" t="s">
        <v>1098</v>
      </c>
      <c r="U631" s="34" t="s">
        <v>1098</v>
      </c>
    </row>
    <row r="632" spans="1:21">
      <c r="A632" s="35">
        <v>630</v>
      </c>
      <c r="B632" s="34" t="s">
        <v>1236</v>
      </c>
      <c r="C632" s="34" t="s">
        <v>1235</v>
      </c>
      <c r="D632" s="34" t="s">
        <v>1233</v>
      </c>
      <c r="E632" s="34" t="s">
        <v>1117</v>
      </c>
      <c r="F632" s="34" t="s">
        <v>1116</v>
      </c>
      <c r="G632" s="34" t="s">
        <v>1116</v>
      </c>
      <c r="H632" s="34" t="s">
        <v>1098</v>
      </c>
      <c r="I632" s="34" t="s">
        <v>1098</v>
      </c>
      <c r="J632" s="34" t="s">
        <v>1098</v>
      </c>
      <c r="K632" s="34" t="s">
        <v>1234</v>
      </c>
      <c r="L632" s="34" t="s">
        <v>1098</v>
      </c>
      <c r="M632" s="34" t="s">
        <v>1235</v>
      </c>
      <c r="N632" s="34" t="s">
        <v>1233</v>
      </c>
      <c r="O632" s="34" t="s">
        <v>1098</v>
      </c>
      <c r="P632" s="34" t="s">
        <v>1098</v>
      </c>
      <c r="Q632" s="34" t="s">
        <v>1098</v>
      </c>
      <c r="R632" s="34" t="s">
        <v>1098</v>
      </c>
      <c r="S632" s="34" t="s">
        <v>1098</v>
      </c>
      <c r="T632" s="34" t="s">
        <v>1098</v>
      </c>
      <c r="U632" s="34" t="s">
        <v>1098</v>
      </c>
    </row>
    <row r="633" spans="1:21" ht="30">
      <c r="A633" s="35">
        <v>631</v>
      </c>
      <c r="B633" s="34" t="s">
        <v>1373</v>
      </c>
      <c r="C633" s="34" t="s">
        <v>1372</v>
      </c>
      <c r="D633" s="34" t="s">
        <v>1370</v>
      </c>
      <c r="E633" s="34" t="s">
        <v>1117</v>
      </c>
      <c r="F633" s="34" t="s">
        <v>1116</v>
      </c>
      <c r="G633" s="34" t="s">
        <v>1117</v>
      </c>
      <c r="H633" s="34" t="s">
        <v>1374</v>
      </c>
      <c r="I633" s="34" t="s">
        <v>1098</v>
      </c>
      <c r="J633" s="34" t="s">
        <v>1098</v>
      </c>
      <c r="K633" s="34" t="s">
        <v>1371</v>
      </c>
      <c r="L633" s="34" t="s">
        <v>1374</v>
      </c>
      <c r="M633" s="34" t="s">
        <v>1372</v>
      </c>
      <c r="N633" s="34" t="s">
        <v>1370</v>
      </c>
      <c r="O633" s="34" t="s">
        <v>1098</v>
      </c>
      <c r="P633" s="34" t="s">
        <v>1098</v>
      </c>
      <c r="Q633" s="34" t="s">
        <v>1098</v>
      </c>
      <c r="R633" s="34" t="s">
        <v>1098</v>
      </c>
      <c r="S633" s="34" t="s">
        <v>1098</v>
      </c>
      <c r="T633" s="34" t="s">
        <v>1098</v>
      </c>
      <c r="U633" s="34" t="s">
        <v>1098</v>
      </c>
    </row>
    <row r="634" spans="1:21">
      <c r="A634" s="35">
        <v>632</v>
      </c>
      <c r="B634" s="34" t="s">
        <v>1925</v>
      </c>
      <c r="C634" s="34" t="s">
        <v>1924</v>
      </c>
      <c r="D634" s="34" t="s">
        <v>1922</v>
      </c>
      <c r="E634" s="34" t="s">
        <v>1117</v>
      </c>
      <c r="F634" s="34" t="s">
        <v>1116</v>
      </c>
      <c r="G634" s="34" t="s">
        <v>1116</v>
      </c>
      <c r="H634" s="34" t="s">
        <v>1926</v>
      </c>
      <c r="I634" s="34" t="s">
        <v>1098</v>
      </c>
      <c r="J634" s="34" t="s">
        <v>1098</v>
      </c>
      <c r="K634" s="34" t="s">
        <v>1923</v>
      </c>
      <c r="L634" s="34" t="s">
        <v>1926</v>
      </c>
      <c r="M634" s="34" t="s">
        <v>1924</v>
      </c>
      <c r="N634" s="34" t="s">
        <v>1922</v>
      </c>
      <c r="O634" s="34" t="s">
        <v>1098</v>
      </c>
      <c r="P634" s="34" t="s">
        <v>1098</v>
      </c>
      <c r="Q634" s="34" t="s">
        <v>1098</v>
      </c>
      <c r="R634" s="34" t="s">
        <v>1098</v>
      </c>
      <c r="S634" s="34" t="s">
        <v>1098</v>
      </c>
      <c r="T634" s="34" t="s">
        <v>1098</v>
      </c>
      <c r="U634" s="34" t="s">
        <v>1098</v>
      </c>
    </row>
    <row r="635" spans="1:21">
      <c r="A635" s="35">
        <v>633</v>
      </c>
      <c r="B635" s="34" t="s">
        <v>1719</v>
      </c>
      <c r="C635" s="34" t="s">
        <v>1717</v>
      </c>
      <c r="D635" s="34" t="s">
        <v>1715</v>
      </c>
      <c r="E635" s="34" t="s">
        <v>1117</v>
      </c>
      <c r="F635" s="34" t="s">
        <v>1116</v>
      </c>
      <c r="G635" s="34" t="s">
        <v>1117</v>
      </c>
      <c r="H635" s="34" t="s">
        <v>151</v>
      </c>
      <c r="I635" s="34" t="s">
        <v>1098</v>
      </c>
      <c r="J635" s="34" t="s">
        <v>1098</v>
      </c>
      <c r="K635" s="34" t="s">
        <v>1716</v>
      </c>
      <c r="L635" s="34" t="s">
        <v>151</v>
      </c>
      <c r="M635" s="34" t="s">
        <v>1717</v>
      </c>
      <c r="N635" s="34" t="s">
        <v>1718</v>
      </c>
      <c r="O635" s="34" t="s">
        <v>1098</v>
      </c>
      <c r="P635" s="34" t="s">
        <v>1098</v>
      </c>
      <c r="Q635" s="34" t="s">
        <v>1098</v>
      </c>
      <c r="R635" s="34" t="s">
        <v>1098</v>
      </c>
      <c r="S635" s="34" t="s">
        <v>1098</v>
      </c>
      <c r="T635" s="34" t="s">
        <v>1098</v>
      </c>
      <c r="U635" s="34" t="s">
        <v>1098</v>
      </c>
    </row>
    <row r="636" spans="1:21">
      <c r="A636" s="35">
        <v>634</v>
      </c>
      <c r="B636" s="34" t="s">
        <v>4472</v>
      </c>
      <c r="C636" s="34" t="s">
        <v>4471</v>
      </c>
      <c r="D636" s="34" t="s">
        <v>4469</v>
      </c>
      <c r="E636" s="34" t="s">
        <v>1116</v>
      </c>
      <c r="F636" s="34" t="s">
        <v>1117</v>
      </c>
      <c r="G636" s="34" t="s">
        <v>1116</v>
      </c>
      <c r="H636" s="34" t="s">
        <v>1098</v>
      </c>
      <c r="I636" s="34" t="s">
        <v>1098</v>
      </c>
      <c r="J636" s="34" t="s">
        <v>1098</v>
      </c>
      <c r="K636" s="34" t="s">
        <v>4470</v>
      </c>
      <c r="L636" s="34" t="s">
        <v>1098</v>
      </c>
      <c r="M636" s="34" t="s">
        <v>4471</v>
      </c>
      <c r="N636" s="34" t="s">
        <v>4469</v>
      </c>
      <c r="O636" s="34" t="s">
        <v>1098</v>
      </c>
      <c r="P636" s="34" t="s">
        <v>1098</v>
      </c>
      <c r="Q636" s="34" t="s">
        <v>1098</v>
      </c>
      <c r="R636" s="34" t="s">
        <v>1098</v>
      </c>
      <c r="S636" s="34" t="s">
        <v>1098</v>
      </c>
      <c r="T636" s="34" t="s">
        <v>1098</v>
      </c>
      <c r="U636" s="34" t="s">
        <v>1098</v>
      </c>
    </row>
    <row r="637" spans="1:21">
      <c r="A637" s="35">
        <v>635</v>
      </c>
      <c r="B637" s="34" t="s">
        <v>4353</v>
      </c>
      <c r="C637" s="34" t="s">
        <v>4352</v>
      </c>
      <c r="D637" s="34" t="s">
        <v>4350</v>
      </c>
      <c r="E637" s="34" t="s">
        <v>1117</v>
      </c>
      <c r="F637" s="34" t="s">
        <v>1116</v>
      </c>
      <c r="G637" s="34" t="s">
        <v>1116</v>
      </c>
      <c r="H637" s="34" t="s">
        <v>151</v>
      </c>
      <c r="I637" s="34" t="s">
        <v>1098</v>
      </c>
      <c r="J637" s="34" t="s">
        <v>1098</v>
      </c>
      <c r="K637" s="34" t="s">
        <v>4351</v>
      </c>
      <c r="L637" s="34" t="s">
        <v>151</v>
      </c>
      <c r="M637" s="34" t="s">
        <v>4352</v>
      </c>
      <c r="N637" s="34" t="s">
        <v>4350</v>
      </c>
      <c r="O637" s="34" t="s">
        <v>1098</v>
      </c>
      <c r="P637" s="34" t="s">
        <v>1098</v>
      </c>
      <c r="Q637" s="34" t="s">
        <v>1098</v>
      </c>
      <c r="R637" s="34" t="s">
        <v>1098</v>
      </c>
      <c r="S637" s="34" t="s">
        <v>1098</v>
      </c>
      <c r="T637" s="34" t="s">
        <v>1098</v>
      </c>
      <c r="U637" s="34" t="s">
        <v>1098</v>
      </c>
    </row>
    <row r="638" spans="1:21" ht="60">
      <c r="A638" s="35">
        <v>636</v>
      </c>
      <c r="B638" s="34" t="s">
        <v>2082</v>
      </c>
      <c r="C638" s="34" t="s">
        <v>182</v>
      </c>
      <c r="D638" s="34" t="s">
        <v>181</v>
      </c>
      <c r="E638" s="34" t="s">
        <v>1117</v>
      </c>
      <c r="F638" s="34" t="s">
        <v>1116</v>
      </c>
      <c r="G638" s="34" t="s">
        <v>1116</v>
      </c>
      <c r="H638" s="34" t="s">
        <v>4720</v>
      </c>
      <c r="I638" s="34" t="s">
        <v>2083</v>
      </c>
      <c r="J638" s="34" t="s">
        <v>1098</v>
      </c>
      <c r="K638" s="34" t="s">
        <v>2081</v>
      </c>
      <c r="L638" s="34" t="s">
        <v>107</v>
      </c>
      <c r="M638" s="34" t="s">
        <v>182</v>
      </c>
      <c r="N638" s="34" t="s">
        <v>181</v>
      </c>
      <c r="O638" s="34" t="s">
        <v>180</v>
      </c>
      <c r="P638" s="34" t="s">
        <v>2061</v>
      </c>
      <c r="Q638" s="34" t="s">
        <v>127</v>
      </c>
      <c r="R638" s="34" t="s">
        <v>1098</v>
      </c>
      <c r="S638" s="34" t="s">
        <v>1098</v>
      </c>
      <c r="T638" s="34" t="s">
        <v>1098</v>
      </c>
      <c r="U638" s="34" t="s">
        <v>2084</v>
      </c>
    </row>
    <row r="639" spans="1:21" ht="30">
      <c r="A639" s="35">
        <v>637</v>
      </c>
      <c r="B639" s="34" t="s">
        <v>3748</v>
      </c>
      <c r="C639" s="34" t="s">
        <v>3747</v>
      </c>
      <c r="D639" s="34" t="s">
        <v>3745</v>
      </c>
      <c r="E639" s="34" t="s">
        <v>1117</v>
      </c>
      <c r="F639" s="34" t="s">
        <v>1116</v>
      </c>
      <c r="G639" s="34" t="s">
        <v>1116</v>
      </c>
      <c r="H639" s="34" t="s">
        <v>107</v>
      </c>
      <c r="I639" s="34" t="s">
        <v>2163</v>
      </c>
      <c r="J639" s="34" t="s">
        <v>1098</v>
      </c>
      <c r="K639" s="34" t="s">
        <v>3746</v>
      </c>
      <c r="L639" s="34" t="s">
        <v>107</v>
      </c>
      <c r="M639" s="34" t="s">
        <v>3747</v>
      </c>
      <c r="N639" s="34" t="s">
        <v>3745</v>
      </c>
      <c r="O639" s="34" t="s">
        <v>1098</v>
      </c>
      <c r="P639" s="34" t="s">
        <v>1098</v>
      </c>
      <c r="Q639" s="34" t="s">
        <v>1098</v>
      </c>
      <c r="R639" s="34" t="s">
        <v>1098</v>
      </c>
      <c r="S639" s="34" t="s">
        <v>1098</v>
      </c>
      <c r="T639" s="34" t="s">
        <v>1098</v>
      </c>
      <c r="U639" s="34" t="s">
        <v>1098</v>
      </c>
    </row>
    <row r="640" spans="1:21">
      <c r="A640" s="35">
        <v>638</v>
      </c>
      <c r="B640" s="34" t="s">
        <v>3933</v>
      </c>
      <c r="C640" s="34" t="s">
        <v>3932</v>
      </c>
      <c r="D640" s="34" t="s">
        <v>3930</v>
      </c>
      <c r="E640" s="34" t="s">
        <v>1117</v>
      </c>
      <c r="F640" s="34" t="s">
        <v>1117</v>
      </c>
      <c r="G640" s="34" t="s">
        <v>1116</v>
      </c>
      <c r="H640" s="34" t="s">
        <v>1098</v>
      </c>
      <c r="I640" s="34" t="s">
        <v>1098</v>
      </c>
      <c r="J640" s="34" t="s">
        <v>1098</v>
      </c>
      <c r="K640" s="34" t="s">
        <v>3931</v>
      </c>
      <c r="L640" s="34" t="s">
        <v>1098</v>
      </c>
      <c r="M640" s="34" t="s">
        <v>3932</v>
      </c>
      <c r="N640" s="34" t="s">
        <v>3930</v>
      </c>
      <c r="O640" s="34" t="s">
        <v>1098</v>
      </c>
      <c r="P640" s="34" t="s">
        <v>1098</v>
      </c>
      <c r="Q640" s="34" t="s">
        <v>1098</v>
      </c>
      <c r="R640" s="34" t="s">
        <v>1098</v>
      </c>
      <c r="S640" s="34" t="s">
        <v>1098</v>
      </c>
      <c r="T640" s="34" t="s">
        <v>1098</v>
      </c>
      <c r="U640" s="34" t="s">
        <v>1098</v>
      </c>
    </row>
    <row r="641" spans="1:21">
      <c r="A641" s="35">
        <v>639</v>
      </c>
      <c r="B641" s="34" t="s">
        <v>4010</v>
      </c>
      <c r="C641" s="34" t="s">
        <v>4009</v>
      </c>
      <c r="D641" s="34" t="s">
        <v>4007</v>
      </c>
      <c r="E641" s="34" t="s">
        <v>1117</v>
      </c>
      <c r="F641" s="34" t="s">
        <v>1117</v>
      </c>
      <c r="G641" s="34" t="s">
        <v>1116</v>
      </c>
      <c r="H641" s="34" t="s">
        <v>1098</v>
      </c>
      <c r="I641" s="34" t="s">
        <v>1098</v>
      </c>
      <c r="J641" s="34" t="s">
        <v>1098</v>
      </c>
      <c r="K641" s="34" t="s">
        <v>4008</v>
      </c>
      <c r="L641" s="34" t="s">
        <v>1098</v>
      </c>
      <c r="M641" s="34" t="s">
        <v>4009</v>
      </c>
      <c r="N641" s="34" t="s">
        <v>4007</v>
      </c>
      <c r="O641" s="34" t="s">
        <v>1098</v>
      </c>
      <c r="P641" s="34" t="s">
        <v>1098</v>
      </c>
      <c r="Q641" s="34" t="s">
        <v>1098</v>
      </c>
      <c r="R641" s="34" t="s">
        <v>1098</v>
      </c>
      <c r="S641" s="34" t="s">
        <v>1098</v>
      </c>
      <c r="T641" s="34" t="s">
        <v>1098</v>
      </c>
      <c r="U641" s="34" t="s">
        <v>1098</v>
      </c>
    </row>
    <row r="642" spans="1:21">
      <c r="A642" s="35">
        <v>640</v>
      </c>
      <c r="B642" s="34" t="s">
        <v>3040</v>
      </c>
      <c r="C642" s="34" t="s">
        <v>3039</v>
      </c>
      <c r="D642" s="34" t="s">
        <v>3037</v>
      </c>
      <c r="E642" s="34" t="s">
        <v>1117</v>
      </c>
      <c r="F642" s="34" t="s">
        <v>1116</v>
      </c>
      <c r="G642" s="34" t="s">
        <v>1116</v>
      </c>
      <c r="H642" s="34" t="s">
        <v>107</v>
      </c>
      <c r="I642" s="34" t="s">
        <v>1098</v>
      </c>
      <c r="J642" s="34" t="s">
        <v>1098</v>
      </c>
      <c r="K642" s="34" t="s">
        <v>3038</v>
      </c>
      <c r="L642" s="34" t="s">
        <v>107</v>
      </c>
      <c r="M642" s="34" t="s">
        <v>3039</v>
      </c>
      <c r="N642" s="34" t="s">
        <v>3037</v>
      </c>
      <c r="O642" s="34" t="s">
        <v>1098</v>
      </c>
      <c r="P642" s="34" t="s">
        <v>1098</v>
      </c>
      <c r="Q642" s="34" t="s">
        <v>1098</v>
      </c>
      <c r="R642" s="34" t="s">
        <v>1098</v>
      </c>
      <c r="S642" s="34" t="s">
        <v>1098</v>
      </c>
      <c r="T642" s="34" t="s">
        <v>1098</v>
      </c>
      <c r="U642" s="34" t="s">
        <v>1098</v>
      </c>
    </row>
    <row r="643" spans="1:21" ht="45">
      <c r="A643" s="35">
        <v>641</v>
      </c>
      <c r="B643" s="34" t="s">
        <v>3498</v>
      </c>
      <c r="C643" s="34" t="s">
        <v>3497</v>
      </c>
      <c r="D643" s="34" t="s">
        <v>3495</v>
      </c>
      <c r="E643" s="34" t="s">
        <v>1116</v>
      </c>
      <c r="F643" s="34" t="s">
        <v>1117</v>
      </c>
      <c r="G643" s="34" t="s">
        <v>1116</v>
      </c>
      <c r="H643" s="34" t="s">
        <v>107</v>
      </c>
      <c r="I643" s="34" t="s">
        <v>1098</v>
      </c>
      <c r="J643" s="34" t="s">
        <v>1098</v>
      </c>
      <c r="K643" s="34" t="s">
        <v>3496</v>
      </c>
      <c r="L643" s="34" t="s">
        <v>107</v>
      </c>
      <c r="M643" s="34" t="s">
        <v>3497</v>
      </c>
      <c r="N643" s="34" t="s">
        <v>3495</v>
      </c>
      <c r="O643" s="34" t="s">
        <v>1098</v>
      </c>
      <c r="P643" s="34" t="s">
        <v>1098</v>
      </c>
      <c r="Q643" s="34" t="s">
        <v>1098</v>
      </c>
      <c r="R643" s="34" t="s">
        <v>1098</v>
      </c>
      <c r="S643" s="34" t="s">
        <v>1098</v>
      </c>
      <c r="T643" s="34" t="s">
        <v>1098</v>
      </c>
      <c r="U643" s="34" t="s">
        <v>1098</v>
      </c>
    </row>
    <row r="644" spans="1:21" ht="30">
      <c r="A644" s="35">
        <v>642</v>
      </c>
      <c r="B644" s="34" t="s">
        <v>3369</v>
      </c>
      <c r="C644" s="34" t="s">
        <v>3368</v>
      </c>
      <c r="D644" s="34" t="s">
        <v>3366</v>
      </c>
      <c r="E644" s="34" t="s">
        <v>1117</v>
      </c>
      <c r="F644" s="34" t="s">
        <v>1116</v>
      </c>
      <c r="G644" s="34" t="s">
        <v>1116</v>
      </c>
      <c r="H644" s="34" t="s">
        <v>1098</v>
      </c>
      <c r="I644" s="34" t="s">
        <v>3370</v>
      </c>
      <c r="J644" s="34" t="s">
        <v>1098</v>
      </c>
      <c r="K644" s="34" t="s">
        <v>3367</v>
      </c>
      <c r="L644" s="34" t="s">
        <v>1098</v>
      </c>
      <c r="M644" s="34" t="s">
        <v>3368</v>
      </c>
      <c r="N644" s="34" t="s">
        <v>3366</v>
      </c>
      <c r="O644" s="34" t="s">
        <v>1098</v>
      </c>
      <c r="P644" s="34" t="s">
        <v>1098</v>
      </c>
      <c r="Q644" s="34" t="s">
        <v>1098</v>
      </c>
      <c r="R644" s="34" t="s">
        <v>1098</v>
      </c>
      <c r="S644" s="34" t="s">
        <v>1098</v>
      </c>
      <c r="T644" s="34" t="s">
        <v>1098</v>
      </c>
      <c r="U644" s="34" t="s">
        <v>1098</v>
      </c>
    </row>
    <row r="645" spans="1:21">
      <c r="A645" s="35">
        <v>643</v>
      </c>
      <c r="B645" s="34" t="s">
        <v>4220</v>
      </c>
      <c r="C645" s="34" t="s">
        <v>4219</v>
      </c>
      <c r="D645" s="34" t="s">
        <v>4217</v>
      </c>
      <c r="E645" s="34" t="s">
        <v>1117</v>
      </c>
      <c r="F645" s="34" t="s">
        <v>1116</v>
      </c>
      <c r="G645" s="34" t="s">
        <v>1116</v>
      </c>
      <c r="H645" s="34" t="s">
        <v>1098</v>
      </c>
      <c r="I645" s="34" t="s">
        <v>1098</v>
      </c>
      <c r="J645" s="34" t="s">
        <v>1098</v>
      </c>
      <c r="K645" s="34" t="s">
        <v>4218</v>
      </c>
      <c r="L645" s="34" t="s">
        <v>1098</v>
      </c>
      <c r="M645" s="34" t="s">
        <v>4219</v>
      </c>
      <c r="N645" s="34" t="s">
        <v>4217</v>
      </c>
      <c r="O645" s="34" t="s">
        <v>1098</v>
      </c>
      <c r="P645" s="34" t="s">
        <v>1098</v>
      </c>
      <c r="Q645" s="34" t="s">
        <v>1098</v>
      </c>
      <c r="R645" s="34" t="s">
        <v>1098</v>
      </c>
      <c r="S645" s="34" t="s">
        <v>1098</v>
      </c>
      <c r="T645" s="34" t="s">
        <v>1098</v>
      </c>
      <c r="U645" s="34" t="s">
        <v>1098</v>
      </c>
    </row>
    <row r="646" spans="1:21">
      <c r="A646" s="35">
        <v>644</v>
      </c>
      <c r="B646" s="34" t="s">
        <v>4232</v>
      </c>
      <c r="C646" s="34" t="s">
        <v>4231</v>
      </c>
      <c r="D646" s="34" t="s">
        <v>4229</v>
      </c>
      <c r="E646" s="34" t="s">
        <v>1117</v>
      </c>
      <c r="F646" s="34" t="s">
        <v>1116</v>
      </c>
      <c r="G646" s="34" t="s">
        <v>1116</v>
      </c>
      <c r="H646" s="34" t="s">
        <v>1098</v>
      </c>
      <c r="I646" s="34" t="s">
        <v>1098</v>
      </c>
      <c r="J646" s="34" t="s">
        <v>1098</v>
      </c>
      <c r="K646" s="34" t="s">
        <v>4230</v>
      </c>
      <c r="L646" s="34" t="s">
        <v>1098</v>
      </c>
      <c r="M646" s="34" t="s">
        <v>4231</v>
      </c>
      <c r="N646" s="34" t="s">
        <v>4229</v>
      </c>
      <c r="O646" s="34" t="s">
        <v>1098</v>
      </c>
      <c r="P646" s="34" t="s">
        <v>1098</v>
      </c>
      <c r="Q646" s="34" t="s">
        <v>1098</v>
      </c>
      <c r="R646" s="34" t="s">
        <v>1098</v>
      </c>
      <c r="S646" s="34" t="s">
        <v>1098</v>
      </c>
      <c r="T646" s="34" t="s">
        <v>1098</v>
      </c>
      <c r="U646" s="34" t="s">
        <v>1098</v>
      </c>
    </row>
    <row r="647" spans="1:21" ht="45">
      <c r="A647" s="35">
        <v>645</v>
      </c>
      <c r="B647" s="34" t="s">
        <v>3521</v>
      </c>
      <c r="C647" s="34" t="s">
        <v>353</v>
      </c>
      <c r="D647" s="34" t="s">
        <v>352</v>
      </c>
      <c r="E647" s="34" t="s">
        <v>1117</v>
      </c>
      <c r="F647" s="34" t="s">
        <v>1116</v>
      </c>
      <c r="G647" s="34" t="s">
        <v>1116</v>
      </c>
      <c r="H647" s="34" t="s">
        <v>4662</v>
      </c>
      <c r="I647" s="34" t="s">
        <v>1098</v>
      </c>
      <c r="J647" s="34" t="s">
        <v>1098</v>
      </c>
      <c r="K647" s="34" t="s">
        <v>3520</v>
      </c>
      <c r="L647" s="34" t="s">
        <v>1098</v>
      </c>
      <c r="M647" s="34" t="s">
        <v>353</v>
      </c>
      <c r="N647" s="34" t="s">
        <v>352</v>
      </c>
      <c r="O647" s="34" t="s">
        <v>349</v>
      </c>
      <c r="P647" s="34" t="s">
        <v>3518</v>
      </c>
      <c r="Q647" s="34" t="s">
        <v>350</v>
      </c>
      <c r="R647" s="34" t="s">
        <v>1098</v>
      </c>
      <c r="S647" s="34" t="s">
        <v>1098</v>
      </c>
      <c r="T647" s="34" t="s">
        <v>1098</v>
      </c>
      <c r="U647" s="34" t="s">
        <v>2824</v>
      </c>
    </row>
    <row r="648" spans="1:21" ht="60">
      <c r="A648" s="35">
        <v>646</v>
      </c>
      <c r="B648" s="34" t="s">
        <v>2834</v>
      </c>
      <c r="C648" s="34" t="s">
        <v>257</v>
      </c>
      <c r="D648" s="34" t="s">
        <v>256</v>
      </c>
      <c r="E648" s="34" t="s">
        <v>1117</v>
      </c>
      <c r="F648" s="34" t="s">
        <v>1116</v>
      </c>
      <c r="G648" s="34" t="s">
        <v>1116</v>
      </c>
      <c r="H648" s="34" t="s">
        <v>4661</v>
      </c>
      <c r="I648" s="34" t="s">
        <v>1098</v>
      </c>
      <c r="J648" s="34" t="s">
        <v>1098</v>
      </c>
      <c r="K648" s="34" t="s">
        <v>2833</v>
      </c>
      <c r="L648" s="34" t="s">
        <v>1098</v>
      </c>
      <c r="M648" s="34" t="s">
        <v>257</v>
      </c>
      <c r="N648" s="34" t="s">
        <v>256</v>
      </c>
      <c r="O648" s="34" t="s">
        <v>245</v>
      </c>
      <c r="P648" s="34" t="s">
        <v>246</v>
      </c>
      <c r="Q648" s="34" t="s">
        <v>247</v>
      </c>
      <c r="R648" s="34" t="s">
        <v>1098</v>
      </c>
      <c r="S648" s="34" t="s">
        <v>1098</v>
      </c>
      <c r="T648" s="34" t="s">
        <v>1098</v>
      </c>
      <c r="U648" s="34" t="s">
        <v>2824</v>
      </c>
    </row>
    <row r="649" spans="1:21">
      <c r="A649" s="35">
        <v>647</v>
      </c>
      <c r="B649" s="34" t="s">
        <v>3094</v>
      </c>
      <c r="C649" s="34" t="s">
        <v>3093</v>
      </c>
      <c r="D649" s="34" t="s">
        <v>3092</v>
      </c>
      <c r="E649" s="34" t="s">
        <v>1117</v>
      </c>
      <c r="F649" s="34" t="s">
        <v>1116</v>
      </c>
      <c r="G649" s="34" t="s">
        <v>1116</v>
      </c>
      <c r="H649" s="34" t="s">
        <v>1098</v>
      </c>
      <c r="I649" s="34" t="s">
        <v>1098</v>
      </c>
      <c r="J649" s="34" t="s">
        <v>1098</v>
      </c>
      <c r="K649" s="34" t="s">
        <v>1125</v>
      </c>
      <c r="L649" s="34" t="s">
        <v>1098</v>
      </c>
      <c r="M649" s="34" t="s">
        <v>3093</v>
      </c>
      <c r="N649" s="34" t="s">
        <v>3092</v>
      </c>
      <c r="O649" s="34" t="s">
        <v>1098</v>
      </c>
      <c r="P649" s="34" t="s">
        <v>1098</v>
      </c>
      <c r="Q649" s="34" t="s">
        <v>1098</v>
      </c>
      <c r="R649" s="34" t="s">
        <v>1098</v>
      </c>
      <c r="S649" s="34" t="s">
        <v>1098</v>
      </c>
      <c r="T649" s="34" t="s">
        <v>1098</v>
      </c>
      <c r="U649" s="34" t="s">
        <v>1098</v>
      </c>
    </row>
    <row r="650" spans="1:21">
      <c r="A650" s="35">
        <v>648</v>
      </c>
      <c r="B650" s="34" t="s">
        <v>3100</v>
      </c>
      <c r="C650" s="34" t="s">
        <v>3099</v>
      </c>
      <c r="D650" s="34" t="s">
        <v>3097</v>
      </c>
      <c r="E650" s="34" t="s">
        <v>1117</v>
      </c>
      <c r="F650" s="34" t="s">
        <v>1116</v>
      </c>
      <c r="G650" s="34" t="s">
        <v>1116</v>
      </c>
      <c r="H650" s="34" t="s">
        <v>1098</v>
      </c>
      <c r="I650" s="34" t="s">
        <v>1098</v>
      </c>
      <c r="J650" s="34" t="s">
        <v>1098</v>
      </c>
      <c r="K650" s="34" t="s">
        <v>3098</v>
      </c>
      <c r="L650" s="34" t="s">
        <v>1098</v>
      </c>
      <c r="M650" s="34" t="s">
        <v>3099</v>
      </c>
      <c r="N650" s="34" t="s">
        <v>3097</v>
      </c>
      <c r="O650" s="34" t="s">
        <v>1098</v>
      </c>
      <c r="P650" s="34" t="s">
        <v>1098</v>
      </c>
      <c r="Q650" s="34" t="s">
        <v>1098</v>
      </c>
      <c r="R650" s="34" t="s">
        <v>1098</v>
      </c>
      <c r="S650" s="34" t="s">
        <v>1098</v>
      </c>
      <c r="T650" s="34" t="s">
        <v>1098</v>
      </c>
      <c r="U650" s="34" t="s">
        <v>1098</v>
      </c>
    </row>
    <row r="651" spans="1:21">
      <c r="A651" s="35">
        <v>649</v>
      </c>
      <c r="B651" s="34" t="s">
        <v>2866</v>
      </c>
      <c r="C651" s="34" t="s">
        <v>2865</v>
      </c>
      <c r="D651" s="34" t="s">
        <v>2864</v>
      </c>
      <c r="E651" s="34" t="s">
        <v>1117</v>
      </c>
      <c r="F651" s="34" t="s">
        <v>1116</v>
      </c>
      <c r="G651" s="34" t="s">
        <v>1116</v>
      </c>
      <c r="H651" s="34" t="s">
        <v>1098</v>
      </c>
      <c r="I651" s="34" t="s">
        <v>2867</v>
      </c>
      <c r="J651" s="34" t="s">
        <v>1098</v>
      </c>
      <c r="K651" s="34" t="s">
        <v>1125</v>
      </c>
      <c r="L651" s="34" t="s">
        <v>1098</v>
      </c>
      <c r="M651" s="34" t="s">
        <v>2865</v>
      </c>
      <c r="N651" s="34" t="s">
        <v>2864</v>
      </c>
      <c r="O651" s="34" t="s">
        <v>1098</v>
      </c>
      <c r="P651" s="34" t="s">
        <v>1098</v>
      </c>
      <c r="Q651" s="34" t="s">
        <v>1098</v>
      </c>
      <c r="R651" s="34" t="s">
        <v>1098</v>
      </c>
      <c r="S651" s="34" t="s">
        <v>1098</v>
      </c>
      <c r="T651" s="34" t="s">
        <v>1098</v>
      </c>
      <c r="U651" s="34" t="s">
        <v>1098</v>
      </c>
    </row>
    <row r="652" spans="1:21" ht="45">
      <c r="A652" s="35">
        <v>650</v>
      </c>
      <c r="B652" s="34" t="s">
        <v>2902</v>
      </c>
      <c r="C652" s="34" t="s">
        <v>278</v>
      </c>
      <c r="D652" s="34" t="s">
        <v>277</v>
      </c>
      <c r="E652" s="34" t="s">
        <v>1117</v>
      </c>
      <c r="F652" s="34" t="s">
        <v>1116</v>
      </c>
      <c r="G652" s="34" t="s">
        <v>1116</v>
      </c>
      <c r="H652" s="34" t="s">
        <v>4721</v>
      </c>
      <c r="I652" s="34" t="s">
        <v>1098</v>
      </c>
      <c r="J652" s="34" t="s">
        <v>1098</v>
      </c>
      <c r="K652" s="34" t="s">
        <v>2901</v>
      </c>
      <c r="L652" s="34" t="s">
        <v>1098</v>
      </c>
      <c r="M652" s="34" t="s">
        <v>278</v>
      </c>
      <c r="N652" s="34" t="s">
        <v>277</v>
      </c>
      <c r="O652" s="34" t="s">
        <v>275</v>
      </c>
      <c r="P652" s="34" t="s">
        <v>2900</v>
      </c>
      <c r="Q652" s="34" t="s">
        <v>276</v>
      </c>
      <c r="R652" s="34" t="s">
        <v>1098</v>
      </c>
      <c r="S652" s="34" t="s">
        <v>1098</v>
      </c>
      <c r="T652" s="34" t="s">
        <v>1098</v>
      </c>
      <c r="U652" s="34" t="s">
        <v>2824</v>
      </c>
    </row>
    <row r="653" spans="1:21">
      <c r="A653" s="35">
        <v>651</v>
      </c>
      <c r="B653" s="34" t="s">
        <v>4240</v>
      </c>
      <c r="C653" s="34" t="s">
        <v>4239</v>
      </c>
      <c r="D653" s="34" t="s">
        <v>4237</v>
      </c>
      <c r="E653" s="34" t="s">
        <v>1117</v>
      </c>
      <c r="F653" s="34" t="s">
        <v>1116</v>
      </c>
      <c r="G653" s="34" t="s">
        <v>1116</v>
      </c>
      <c r="H653" s="34" t="s">
        <v>1098</v>
      </c>
      <c r="I653" s="34" t="s">
        <v>1098</v>
      </c>
      <c r="J653" s="34" t="s">
        <v>1098</v>
      </c>
      <c r="K653" s="34" t="s">
        <v>4238</v>
      </c>
      <c r="L653" s="34" t="s">
        <v>1098</v>
      </c>
      <c r="M653" s="34" t="s">
        <v>4239</v>
      </c>
      <c r="N653" s="34" t="s">
        <v>4237</v>
      </c>
      <c r="O653" s="34" t="s">
        <v>1098</v>
      </c>
      <c r="P653" s="34" t="s">
        <v>1098</v>
      </c>
      <c r="Q653" s="34" t="s">
        <v>1098</v>
      </c>
      <c r="R653" s="34" t="s">
        <v>1098</v>
      </c>
      <c r="S653" s="34" t="s">
        <v>1098</v>
      </c>
      <c r="T653" s="34" t="s">
        <v>1098</v>
      </c>
      <c r="U653" s="34" t="s">
        <v>1098</v>
      </c>
    </row>
    <row r="654" spans="1:21">
      <c r="A654" s="35">
        <v>652</v>
      </c>
      <c r="B654" s="34" t="s">
        <v>2571</v>
      </c>
      <c r="C654" s="34" t="s">
        <v>2570</v>
      </c>
      <c r="D654" s="34" t="s">
        <v>2568</v>
      </c>
      <c r="E654" s="34" t="s">
        <v>1117</v>
      </c>
      <c r="F654" s="34" t="s">
        <v>1116</v>
      </c>
      <c r="G654" s="34" t="s">
        <v>1117</v>
      </c>
      <c r="H654" s="34" t="s">
        <v>1359</v>
      </c>
      <c r="I654" s="34" t="s">
        <v>1098</v>
      </c>
      <c r="J654" s="34" t="s">
        <v>1098</v>
      </c>
      <c r="K654" s="34" t="s">
        <v>2569</v>
      </c>
      <c r="L654" s="34" t="s">
        <v>1359</v>
      </c>
      <c r="M654" s="34" t="s">
        <v>2570</v>
      </c>
      <c r="N654" s="34" t="s">
        <v>2568</v>
      </c>
      <c r="O654" s="34" t="s">
        <v>1098</v>
      </c>
      <c r="P654" s="34" t="s">
        <v>1098</v>
      </c>
      <c r="Q654" s="34" t="s">
        <v>1098</v>
      </c>
      <c r="R654" s="34" t="s">
        <v>1098</v>
      </c>
      <c r="S654" s="34" t="s">
        <v>1098</v>
      </c>
      <c r="T654" s="34" t="s">
        <v>1098</v>
      </c>
      <c r="U654" s="34" t="s">
        <v>1098</v>
      </c>
    </row>
    <row r="655" spans="1:21" ht="75">
      <c r="A655" s="35">
        <v>653</v>
      </c>
      <c r="B655" s="34" t="s">
        <v>1637</v>
      </c>
      <c r="C655" s="34" t="s">
        <v>146</v>
      </c>
      <c r="D655" s="34" t="s">
        <v>145</v>
      </c>
      <c r="E655" s="34" t="s">
        <v>1116</v>
      </c>
      <c r="F655" s="34" t="s">
        <v>1117</v>
      </c>
      <c r="G655" s="34" t="s">
        <v>1116</v>
      </c>
      <c r="H655" s="34" t="s">
        <v>4658</v>
      </c>
      <c r="I655" s="34" t="s">
        <v>1368</v>
      </c>
      <c r="J655" s="34" t="s">
        <v>1336</v>
      </c>
      <c r="K655" s="34" t="s">
        <v>1636</v>
      </c>
      <c r="L655" s="34" t="s">
        <v>1098</v>
      </c>
      <c r="M655" s="34" t="s">
        <v>146</v>
      </c>
      <c r="N655" s="34" t="s">
        <v>145</v>
      </c>
      <c r="O655" s="34" t="s">
        <v>120</v>
      </c>
      <c r="P655" s="34" t="s">
        <v>1367</v>
      </c>
      <c r="Q655" s="34" t="s">
        <v>121</v>
      </c>
      <c r="R655" s="34" t="s">
        <v>1318</v>
      </c>
      <c r="S655" s="34" t="s">
        <v>1098</v>
      </c>
      <c r="T655" s="34" t="s">
        <v>1098</v>
      </c>
      <c r="U655" s="34" t="s">
        <v>1369</v>
      </c>
    </row>
    <row r="656" spans="1:21">
      <c r="A656" s="35">
        <v>654</v>
      </c>
      <c r="B656" s="34" t="s">
        <v>4246</v>
      </c>
      <c r="C656" s="34" t="s">
        <v>4245</v>
      </c>
      <c r="D656" s="34" t="s">
        <v>4243</v>
      </c>
      <c r="E656" s="34" t="s">
        <v>1117</v>
      </c>
      <c r="F656" s="34" t="s">
        <v>1116</v>
      </c>
      <c r="G656" s="34" t="s">
        <v>1116</v>
      </c>
      <c r="H656" s="34" t="s">
        <v>1098</v>
      </c>
      <c r="I656" s="34" t="s">
        <v>1098</v>
      </c>
      <c r="J656" s="34" t="s">
        <v>1098</v>
      </c>
      <c r="K656" s="34" t="s">
        <v>4244</v>
      </c>
      <c r="L656" s="34" t="s">
        <v>1098</v>
      </c>
      <c r="M656" s="34" t="s">
        <v>4245</v>
      </c>
      <c r="N656" s="34" t="s">
        <v>4243</v>
      </c>
      <c r="O656" s="34" t="s">
        <v>1098</v>
      </c>
      <c r="P656" s="34" t="s">
        <v>1098</v>
      </c>
      <c r="Q656" s="34" t="s">
        <v>1098</v>
      </c>
      <c r="R656" s="34" t="s">
        <v>1098</v>
      </c>
      <c r="S656" s="34" t="s">
        <v>1098</v>
      </c>
      <c r="T656" s="34" t="s">
        <v>1098</v>
      </c>
      <c r="U656" s="34" t="s">
        <v>1098</v>
      </c>
    </row>
    <row r="657" spans="1:21" ht="30">
      <c r="A657" s="35">
        <v>655</v>
      </c>
      <c r="B657" s="34" t="s">
        <v>2427</v>
      </c>
      <c r="C657" s="34" t="s">
        <v>4424</v>
      </c>
      <c r="D657" s="34" t="s">
        <v>4422</v>
      </c>
      <c r="E657" s="34" t="s">
        <v>1116</v>
      </c>
      <c r="F657" s="34" t="s">
        <v>1117</v>
      </c>
      <c r="G657" s="34" t="s">
        <v>1116</v>
      </c>
      <c r="H657" s="34" t="s">
        <v>107</v>
      </c>
      <c r="I657" s="34" t="s">
        <v>1098</v>
      </c>
      <c r="J657" s="34" t="s">
        <v>1098</v>
      </c>
      <c r="K657" s="34" t="s">
        <v>4423</v>
      </c>
      <c r="L657" s="34" t="s">
        <v>107</v>
      </c>
      <c r="M657" s="34" t="s">
        <v>4424</v>
      </c>
      <c r="N657" s="34" t="s">
        <v>2426</v>
      </c>
      <c r="O657" s="34" t="s">
        <v>1098</v>
      </c>
      <c r="P657" s="34" t="s">
        <v>1098</v>
      </c>
      <c r="Q657" s="34" t="s">
        <v>1098</v>
      </c>
      <c r="R657" s="34" t="s">
        <v>1098</v>
      </c>
      <c r="S657" s="34" t="s">
        <v>1098</v>
      </c>
      <c r="T657" s="34" t="s">
        <v>1098</v>
      </c>
      <c r="U657" s="34" t="s">
        <v>2428</v>
      </c>
    </row>
    <row r="658" spans="1:21" ht="30">
      <c r="A658" s="35">
        <v>656</v>
      </c>
      <c r="B658" s="34" t="s">
        <v>2413</v>
      </c>
      <c r="C658" s="34" t="s">
        <v>4291</v>
      </c>
      <c r="D658" s="34" t="s">
        <v>4289</v>
      </c>
      <c r="E658" s="34" t="s">
        <v>1116</v>
      </c>
      <c r="F658" s="34" t="s">
        <v>1117</v>
      </c>
      <c r="G658" s="34" t="s">
        <v>1116</v>
      </c>
      <c r="H658" s="34" t="s">
        <v>107</v>
      </c>
      <c r="I658" s="34" t="s">
        <v>1098</v>
      </c>
      <c r="J658" s="34" t="s">
        <v>1098</v>
      </c>
      <c r="K658" s="34" t="s">
        <v>4290</v>
      </c>
      <c r="L658" s="34" t="s">
        <v>107</v>
      </c>
      <c r="M658" s="34" t="s">
        <v>4291</v>
      </c>
      <c r="N658" s="34" t="s">
        <v>2412</v>
      </c>
      <c r="O658" s="34" t="s">
        <v>1098</v>
      </c>
      <c r="P658" s="34" t="s">
        <v>1098</v>
      </c>
      <c r="Q658" s="34" t="s">
        <v>1098</v>
      </c>
      <c r="R658" s="34" t="s">
        <v>1098</v>
      </c>
      <c r="S658" s="34" t="s">
        <v>1098</v>
      </c>
      <c r="T658" s="34" t="s">
        <v>1098</v>
      </c>
      <c r="U658" s="34" t="s">
        <v>1098</v>
      </c>
    </row>
    <row r="659" spans="1:21" ht="45">
      <c r="A659" s="35">
        <v>657</v>
      </c>
      <c r="B659" s="34" t="s">
        <v>3517</v>
      </c>
      <c r="C659" s="34" t="s">
        <v>348</v>
      </c>
      <c r="D659" s="34" t="s">
        <v>347</v>
      </c>
      <c r="E659" s="34" t="s">
        <v>1117</v>
      </c>
      <c r="F659" s="34" t="s">
        <v>1116</v>
      </c>
      <c r="G659" s="34" t="s">
        <v>1116</v>
      </c>
      <c r="H659" s="34" t="s">
        <v>4662</v>
      </c>
      <c r="I659" s="34" t="s">
        <v>1098</v>
      </c>
      <c r="J659" s="34" t="s">
        <v>1098</v>
      </c>
      <c r="K659" s="34" t="s">
        <v>3516</v>
      </c>
      <c r="L659" s="34" t="s">
        <v>1098</v>
      </c>
      <c r="M659" s="34" t="s">
        <v>348</v>
      </c>
      <c r="N659" s="34" t="s">
        <v>347</v>
      </c>
      <c r="O659" s="34" t="s">
        <v>349</v>
      </c>
      <c r="P659" s="34" t="s">
        <v>3518</v>
      </c>
      <c r="Q659" s="34" t="s">
        <v>350</v>
      </c>
      <c r="R659" s="34" t="s">
        <v>1098</v>
      </c>
      <c r="S659" s="34" t="s">
        <v>1098</v>
      </c>
      <c r="T659" s="34" t="s">
        <v>1098</v>
      </c>
      <c r="U659" s="34" t="s">
        <v>2824</v>
      </c>
    </row>
    <row r="660" spans="1:21" ht="30">
      <c r="A660" s="35">
        <v>658</v>
      </c>
      <c r="B660" s="34" t="s">
        <v>2267</v>
      </c>
      <c r="C660" s="34" t="s">
        <v>2941</v>
      </c>
      <c r="D660" s="34" t="s">
        <v>2939</v>
      </c>
      <c r="E660" s="34" t="s">
        <v>1117</v>
      </c>
      <c r="F660" s="34" t="s">
        <v>1116</v>
      </c>
      <c r="G660" s="34" t="s">
        <v>1116</v>
      </c>
      <c r="H660" s="34" t="s">
        <v>151</v>
      </c>
      <c r="I660" s="34" t="s">
        <v>1098</v>
      </c>
      <c r="J660" s="34" t="s">
        <v>1098</v>
      </c>
      <c r="K660" s="34" t="s">
        <v>2940</v>
      </c>
      <c r="L660" s="34" t="s">
        <v>151</v>
      </c>
      <c r="M660" s="34" t="s">
        <v>2941</v>
      </c>
      <c r="N660" s="34" t="s">
        <v>2266</v>
      </c>
      <c r="O660" s="34" t="s">
        <v>1098</v>
      </c>
      <c r="P660" s="34" t="s">
        <v>1098</v>
      </c>
      <c r="Q660" s="34" t="s">
        <v>1098</v>
      </c>
      <c r="R660" s="34" t="s">
        <v>1098</v>
      </c>
      <c r="S660" s="34" t="s">
        <v>1098</v>
      </c>
      <c r="T660" s="34" t="s">
        <v>1098</v>
      </c>
      <c r="U660" s="34" t="s">
        <v>1098</v>
      </c>
    </row>
    <row r="661" spans="1:21">
      <c r="A661" s="35">
        <v>659</v>
      </c>
      <c r="B661" s="34" t="s">
        <v>1252</v>
      </c>
      <c r="C661" s="34" t="s">
        <v>1251</v>
      </c>
      <c r="D661" s="34" t="s">
        <v>1249</v>
      </c>
      <c r="E661" s="34" t="s">
        <v>1117</v>
      </c>
      <c r="F661" s="34" t="s">
        <v>1116</v>
      </c>
      <c r="G661" s="34" t="s">
        <v>1116</v>
      </c>
      <c r="H661" s="34" t="s">
        <v>1098</v>
      </c>
      <c r="I661" s="34" t="s">
        <v>1098</v>
      </c>
      <c r="J661" s="34" t="s">
        <v>1098</v>
      </c>
      <c r="K661" s="34" t="s">
        <v>1250</v>
      </c>
      <c r="L661" s="34" t="s">
        <v>1098</v>
      </c>
      <c r="M661" s="34" t="s">
        <v>1251</v>
      </c>
      <c r="N661" s="34" t="s">
        <v>1249</v>
      </c>
      <c r="O661" s="34" t="s">
        <v>1098</v>
      </c>
      <c r="P661" s="34" t="s">
        <v>1098</v>
      </c>
      <c r="Q661" s="34" t="s">
        <v>1098</v>
      </c>
      <c r="R661" s="34" t="s">
        <v>1098</v>
      </c>
      <c r="S661" s="34" t="s">
        <v>1098</v>
      </c>
      <c r="T661" s="34" t="s">
        <v>1098</v>
      </c>
      <c r="U661" s="34" t="s">
        <v>1098</v>
      </c>
    </row>
    <row r="662" spans="1:21">
      <c r="A662" s="35">
        <v>660</v>
      </c>
      <c r="B662" s="34" t="s">
        <v>2851</v>
      </c>
      <c r="C662" s="34" t="s">
        <v>2850</v>
      </c>
      <c r="D662" s="34" t="s">
        <v>2848</v>
      </c>
      <c r="E662" s="34" t="s">
        <v>1117</v>
      </c>
      <c r="F662" s="34" t="s">
        <v>1116</v>
      </c>
      <c r="G662" s="34" t="s">
        <v>1117</v>
      </c>
      <c r="H662" s="34" t="s">
        <v>107</v>
      </c>
      <c r="I662" s="34" t="s">
        <v>1098</v>
      </c>
      <c r="J662" s="34" t="s">
        <v>1098</v>
      </c>
      <c r="K662" s="34" t="s">
        <v>2849</v>
      </c>
      <c r="L662" s="34" t="s">
        <v>107</v>
      </c>
      <c r="M662" s="34" t="s">
        <v>2850</v>
      </c>
      <c r="N662" s="34" t="s">
        <v>2848</v>
      </c>
      <c r="O662" s="34" t="s">
        <v>1098</v>
      </c>
      <c r="P662" s="34" t="s">
        <v>1098</v>
      </c>
      <c r="Q662" s="34" t="s">
        <v>1098</v>
      </c>
      <c r="R662" s="34" t="s">
        <v>1098</v>
      </c>
      <c r="S662" s="34" t="s">
        <v>1098</v>
      </c>
      <c r="T662" s="34" t="s">
        <v>1098</v>
      </c>
      <c r="U662" s="34" t="s">
        <v>1098</v>
      </c>
    </row>
    <row r="663" spans="1:21" ht="30">
      <c r="A663" s="35">
        <v>661</v>
      </c>
      <c r="B663" s="34" t="s">
        <v>1282</v>
      </c>
      <c r="C663" s="34" t="s">
        <v>1281</v>
      </c>
      <c r="D663" s="34" t="s">
        <v>1279</v>
      </c>
      <c r="E663" s="34" t="s">
        <v>1117</v>
      </c>
      <c r="F663" s="34" t="s">
        <v>1116</v>
      </c>
      <c r="G663" s="34" t="s">
        <v>1117</v>
      </c>
      <c r="H663" s="34" t="s">
        <v>113</v>
      </c>
      <c r="I663" s="34" t="s">
        <v>1098</v>
      </c>
      <c r="J663" s="34" t="s">
        <v>1098</v>
      </c>
      <c r="K663" s="34" t="s">
        <v>1280</v>
      </c>
      <c r="L663" s="34" t="s">
        <v>113</v>
      </c>
      <c r="M663" s="34" t="s">
        <v>1281</v>
      </c>
      <c r="N663" s="34" t="s">
        <v>1279</v>
      </c>
      <c r="O663" s="34" t="s">
        <v>1098</v>
      </c>
      <c r="P663" s="34" t="s">
        <v>1098</v>
      </c>
      <c r="Q663" s="34" t="s">
        <v>1098</v>
      </c>
      <c r="R663" s="34" t="s">
        <v>1098</v>
      </c>
      <c r="S663" s="34" t="s">
        <v>1098</v>
      </c>
      <c r="T663" s="34" t="s">
        <v>1098</v>
      </c>
      <c r="U663" s="34" t="s">
        <v>1098</v>
      </c>
    </row>
    <row r="664" spans="1:21" ht="30">
      <c r="A664" s="35">
        <v>662</v>
      </c>
      <c r="B664" s="34" t="s">
        <v>1182</v>
      </c>
      <c r="C664" s="34" t="s">
        <v>1181</v>
      </c>
      <c r="D664" s="34" t="s">
        <v>1179</v>
      </c>
      <c r="E664" s="34" t="s">
        <v>1116</v>
      </c>
      <c r="F664" s="34" t="s">
        <v>1117</v>
      </c>
      <c r="G664" s="34" t="s">
        <v>1116</v>
      </c>
      <c r="H664" s="34" t="s">
        <v>1183</v>
      </c>
      <c r="I664" s="34" t="s">
        <v>1184</v>
      </c>
      <c r="J664" s="34" t="s">
        <v>1098</v>
      </c>
      <c r="K664" s="34" t="s">
        <v>1180</v>
      </c>
      <c r="L664" s="34" t="s">
        <v>1183</v>
      </c>
      <c r="M664" s="34" t="s">
        <v>1181</v>
      </c>
      <c r="N664" s="34" t="s">
        <v>2170</v>
      </c>
      <c r="O664" s="34" t="s">
        <v>1098</v>
      </c>
      <c r="P664" s="34" t="s">
        <v>1098</v>
      </c>
      <c r="Q664" s="34" t="s">
        <v>1098</v>
      </c>
      <c r="R664" s="34" t="s">
        <v>1098</v>
      </c>
      <c r="S664" s="34" t="s">
        <v>1098</v>
      </c>
      <c r="T664" s="34" t="s">
        <v>1098</v>
      </c>
      <c r="U664" s="34" t="s">
        <v>1098</v>
      </c>
    </row>
    <row r="665" spans="1:21" ht="30">
      <c r="A665" s="35">
        <v>663</v>
      </c>
      <c r="B665" s="34" t="s">
        <v>2327</v>
      </c>
      <c r="C665" s="34" t="s">
        <v>3347</v>
      </c>
      <c r="D665" s="34" t="s">
        <v>3345</v>
      </c>
      <c r="E665" s="34" t="s">
        <v>1117</v>
      </c>
      <c r="F665" s="34" t="s">
        <v>1116</v>
      </c>
      <c r="G665" s="34" t="s">
        <v>1116</v>
      </c>
      <c r="H665" s="34" t="s">
        <v>1098</v>
      </c>
      <c r="I665" s="34" t="s">
        <v>1098</v>
      </c>
      <c r="J665" s="34" t="s">
        <v>1098</v>
      </c>
      <c r="K665" s="34" t="s">
        <v>3346</v>
      </c>
      <c r="L665" s="34" t="s">
        <v>1098</v>
      </c>
      <c r="M665" s="34" t="s">
        <v>3347</v>
      </c>
      <c r="N665" s="34" t="s">
        <v>2326</v>
      </c>
      <c r="O665" s="34" t="s">
        <v>1098</v>
      </c>
      <c r="P665" s="34" t="s">
        <v>1098</v>
      </c>
      <c r="Q665" s="34" t="s">
        <v>1098</v>
      </c>
      <c r="R665" s="34" t="s">
        <v>1098</v>
      </c>
      <c r="S665" s="34" t="s">
        <v>1098</v>
      </c>
      <c r="T665" s="34" t="s">
        <v>1098</v>
      </c>
      <c r="U665" s="34" t="s">
        <v>1098</v>
      </c>
    </row>
    <row r="666" spans="1:21" ht="30">
      <c r="A666" s="35">
        <v>664</v>
      </c>
      <c r="B666" s="34" t="s">
        <v>4460</v>
      </c>
      <c r="C666" s="34" t="s">
        <v>4459</v>
      </c>
      <c r="D666" s="34" t="s">
        <v>4457</v>
      </c>
      <c r="E666" s="34" t="s">
        <v>1117</v>
      </c>
      <c r="F666" s="34" t="s">
        <v>1116</v>
      </c>
      <c r="G666" s="34" t="s">
        <v>1116</v>
      </c>
      <c r="H666" s="34" t="s">
        <v>1098</v>
      </c>
      <c r="I666" s="34" t="s">
        <v>1098</v>
      </c>
      <c r="J666" s="34" t="s">
        <v>1098</v>
      </c>
      <c r="K666" s="34" t="s">
        <v>4458</v>
      </c>
      <c r="L666" s="34" t="s">
        <v>1098</v>
      </c>
      <c r="M666" s="34" t="s">
        <v>4459</v>
      </c>
      <c r="N666" s="34" t="s">
        <v>4457</v>
      </c>
      <c r="O666" s="34" t="s">
        <v>1098</v>
      </c>
      <c r="P666" s="34" t="s">
        <v>1098</v>
      </c>
      <c r="Q666" s="34" t="s">
        <v>1098</v>
      </c>
      <c r="R666" s="34" t="s">
        <v>1098</v>
      </c>
      <c r="S666" s="34" t="s">
        <v>1098</v>
      </c>
      <c r="T666" s="34" t="s">
        <v>1098</v>
      </c>
      <c r="U666" s="34" t="s">
        <v>1098</v>
      </c>
    </row>
    <row r="667" spans="1:21">
      <c r="A667" s="35">
        <v>665</v>
      </c>
      <c r="B667" s="34" t="s">
        <v>1260</v>
      </c>
      <c r="C667" s="34" t="s">
        <v>1259</v>
      </c>
      <c r="D667" s="34" t="s">
        <v>1257</v>
      </c>
      <c r="E667" s="34" t="s">
        <v>1117</v>
      </c>
      <c r="F667" s="34" t="s">
        <v>1116</v>
      </c>
      <c r="G667" s="34" t="s">
        <v>1116</v>
      </c>
      <c r="H667" s="34" t="s">
        <v>1098</v>
      </c>
      <c r="I667" s="34" t="s">
        <v>1098</v>
      </c>
      <c r="J667" s="34" t="s">
        <v>1098</v>
      </c>
      <c r="K667" s="34" t="s">
        <v>1258</v>
      </c>
      <c r="L667" s="34" t="s">
        <v>1098</v>
      </c>
      <c r="M667" s="34" t="s">
        <v>1259</v>
      </c>
      <c r="N667" s="34" t="s">
        <v>1257</v>
      </c>
      <c r="O667" s="34" t="s">
        <v>1098</v>
      </c>
      <c r="P667" s="34" t="s">
        <v>1098</v>
      </c>
      <c r="Q667" s="34" t="s">
        <v>1098</v>
      </c>
      <c r="R667" s="34" t="s">
        <v>1098</v>
      </c>
      <c r="S667" s="34" t="s">
        <v>1098</v>
      </c>
      <c r="T667" s="34" t="s">
        <v>1098</v>
      </c>
      <c r="U667" s="34" t="s">
        <v>1098</v>
      </c>
    </row>
    <row r="668" spans="1:21">
      <c r="A668" s="35">
        <v>666</v>
      </c>
      <c r="B668" s="34" t="s">
        <v>4204</v>
      </c>
      <c r="C668" s="34" t="s">
        <v>4203</v>
      </c>
      <c r="D668" s="34" t="s">
        <v>4201</v>
      </c>
      <c r="E668" s="34" t="s">
        <v>1117</v>
      </c>
      <c r="F668" s="34" t="s">
        <v>1116</v>
      </c>
      <c r="G668" s="34" t="s">
        <v>1116</v>
      </c>
      <c r="H668" s="34" t="s">
        <v>1098</v>
      </c>
      <c r="I668" s="34" t="s">
        <v>1098</v>
      </c>
      <c r="J668" s="34" t="s">
        <v>1098</v>
      </c>
      <c r="K668" s="34" t="s">
        <v>4202</v>
      </c>
      <c r="L668" s="34" t="s">
        <v>1098</v>
      </c>
      <c r="M668" s="34" t="s">
        <v>4203</v>
      </c>
      <c r="N668" s="34" t="s">
        <v>4201</v>
      </c>
      <c r="O668" s="34" t="s">
        <v>1098</v>
      </c>
      <c r="P668" s="34" t="s">
        <v>1098</v>
      </c>
      <c r="Q668" s="34" t="s">
        <v>1098</v>
      </c>
      <c r="R668" s="34" t="s">
        <v>1098</v>
      </c>
      <c r="S668" s="34" t="s">
        <v>1098</v>
      </c>
      <c r="T668" s="34" t="s">
        <v>1098</v>
      </c>
      <c r="U668" s="34" t="s">
        <v>1098</v>
      </c>
    </row>
    <row r="669" spans="1:21" ht="30">
      <c r="A669" s="35">
        <v>667</v>
      </c>
      <c r="B669" s="34" t="s">
        <v>2284</v>
      </c>
      <c r="C669" s="34" t="s">
        <v>3051</v>
      </c>
      <c r="D669" s="34" t="s">
        <v>3050</v>
      </c>
      <c r="E669" s="34" t="s">
        <v>1117</v>
      </c>
      <c r="F669" s="34" t="s">
        <v>1116</v>
      </c>
      <c r="G669" s="34" t="s">
        <v>1116</v>
      </c>
      <c r="H669" s="34" t="s">
        <v>1098</v>
      </c>
      <c r="I669" s="34" t="s">
        <v>1098</v>
      </c>
      <c r="J669" s="34" t="s">
        <v>1098</v>
      </c>
      <c r="K669" s="34" t="s">
        <v>1125</v>
      </c>
      <c r="L669" s="34" t="s">
        <v>1098</v>
      </c>
      <c r="M669" s="34" t="s">
        <v>3051</v>
      </c>
      <c r="N669" s="34" t="s">
        <v>2283</v>
      </c>
      <c r="O669" s="34" t="s">
        <v>1098</v>
      </c>
      <c r="P669" s="34" t="s">
        <v>1098</v>
      </c>
      <c r="Q669" s="34" t="s">
        <v>1098</v>
      </c>
      <c r="R669" s="34" t="s">
        <v>1098</v>
      </c>
      <c r="S669" s="34" t="s">
        <v>1098</v>
      </c>
      <c r="T669" s="34" t="s">
        <v>1098</v>
      </c>
      <c r="U669" s="34" t="s">
        <v>1098</v>
      </c>
    </row>
    <row r="670" spans="1:21">
      <c r="A670" s="35">
        <v>668</v>
      </c>
      <c r="B670" s="34" t="s">
        <v>3997</v>
      </c>
      <c r="C670" s="34" t="s">
        <v>3996</v>
      </c>
      <c r="D670" s="34" t="s">
        <v>3994</v>
      </c>
      <c r="E670" s="34" t="s">
        <v>1117</v>
      </c>
      <c r="F670" s="34" t="s">
        <v>1116</v>
      </c>
      <c r="G670" s="34" t="s">
        <v>1116</v>
      </c>
      <c r="H670" s="34" t="s">
        <v>1098</v>
      </c>
      <c r="I670" s="34" t="s">
        <v>1098</v>
      </c>
      <c r="J670" s="34" t="s">
        <v>1098</v>
      </c>
      <c r="K670" s="34" t="s">
        <v>3995</v>
      </c>
      <c r="L670" s="34" t="s">
        <v>1098</v>
      </c>
      <c r="M670" s="34" t="s">
        <v>3996</v>
      </c>
      <c r="N670" s="34" t="s">
        <v>3994</v>
      </c>
      <c r="O670" s="34" t="s">
        <v>1098</v>
      </c>
      <c r="P670" s="34" t="s">
        <v>1098</v>
      </c>
      <c r="Q670" s="34" t="s">
        <v>1098</v>
      </c>
      <c r="R670" s="34" t="s">
        <v>1098</v>
      </c>
      <c r="S670" s="34" t="s">
        <v>1098</v>
      </c>
      <c r="T670" s="34" t="s">
        <v>1098</v>
      </c>
      <c r="U670" s="34" t="s">
        <v>1098</v>
      </c>
    </row>
    <row r="671" spans="1:21">
      <c r="A671" s="35">
        <v>669</v>
      </c>
      <c r="B671" s="34" t="s">
        <v>3091</v>
      </c>
      <c r="C671" s="34" t="s">
        <v>3090</v>
      </c>
      <c r="D671" s="34" t="s">
        <v>3088</v>
      </c>
      <c r="E671" s="34" t="s">
        <v>1117</v>
      </c>
      <c r="F671" s="34" t="s">
        <v>1116</v>
      </c>
      <c r="G671" s="34" t="s">
        <v>1116</v>
      </c>
      <c r="H671" s="34" t="s">
        <v>1098</v>
      </c>
      <c r="I671" s="34" t="s">
        <v>1098</v>
      </c>
      <c r="J671" s="34" t="s">
        <v>1098</v>
      </c>
      <c r="K671" s="34" t="s">
        <v>3089</v>
      </c>
      <c r="L671" s="34" t="s">
        <v>1098</v>
      </c>
      <c r="M671" s="34" t="s">
        <v>3090</v>
      </c>
      <c r="N671" s="34" t="s">
        <v>3088</v>
      </c>
      <c r="O671" s="34" t="s">
        <v>1098</v>
      </c>
      <c r="P671" s="34" t="s">
        <v>1098</v>
      </c>
      <c r="Q671" s="34" t="s">
        <v>1098</v>
      </c>
      <c r="R671" s="34" t="s">
        <v>1098</v>
      </c>
      <c r="S671" s="34" t="s">
        <v>1098</v>
      </c>
      <c r="T671" s="34" t="s">
        <v>1098</v>
      </c>
      <c r="U671" s="34" t="s">
        <v>1098</v>
      </c>
    </row>
    <row r="672" spans="1:21" ht="75">
      <c r="A672" s="35">
        <v>670</v>
      </c>
      <c r="B672" s="34" t="s">
        <v>3096</v>
      </c>
      <c r="C672" s="34" t="s">
        <v>302</v>
      </c>
      <c r="D672" s="34" t="s">
        <v>301</v>
      </c>
      <c r="E672" s="34" t="s">
        <v>1117</v>
      </c>
      <c r="F672" s="34" t="s">
        <v>1116</v>
      </c>
      <c r="G672" s="34" t="s">
        <v>1116</v>
      </c>
      <c r="H672" s="34" t="s">
        <v>4659</v>
      </c>
      <c r="I672" s="34" t="s">
        <v>1098</v>
      </c>
      <c r="J672" s="34" t="s">
        <v>1098</v>
      </c>
      <c r="K672" s="34" t="s">
        <v>3095</v>
      </c>
      <c r="L672" s="34" t="s">
        <v>1098</v>
      </c>
      <c r="M672" s="34" t="s">
        <v>302</v>
      </c>
      <c r="N672" s="34" t="s">
        <v>301</v>
      </c>
      <c r="O672" s="34" t="s">
        <v>99</v>
      </c>
      <c r="P672" s="34" t="s">
        <v>100</v>
      </c>
      <c r="Q672" s="34" t="s">
        <v>101</v>
      </c>
      <c r="R672" s="34" t="s">
        <v>1098</v>
      </c>
      <c r="S672" s="34" t="s">
        <v>1098</v>
      </c>
      <c r="T672" s="34" t="s">
        <v>1098</v>
      </c>
      <c r="U672" s="34" t="s">
        <v>1209</v>
      </c>
    </row>
    <row r="673" spans="1:21">
      <c r="A673" s="35">
        <v>671</v>
      </c>
      <c r="B673" s="34" t="s">
        <v>3842</v>
      </c>
      <c r="C673" s="34" t="s">
        <v>3841</v>
      </c>
      <c r="D673" s="34" t="s">
        <v>3839</v>
      </c>
      <c r="E673" s="34" t="s">
        <v>1117</v>
      </c>
      <c r="F673" s="34" t="s">
        <v>1116</v>
      </c>
      <c r="G673" s="34" t="s">
        <v>1116</v>
      </c>
      <c r="H673" s="34" t="s">
        <v>1098</v>
      </c>
      <c r="I673" s="34" t="s">
        <v>1098</v>
      </c>
      <c r="J673" s="34" t="s">
        <v>1098</v>
      </c>
      <c r="K673" s="34" t="s">
        <v>3840</v>
      </c>
      <c r="L673" s="34" t="s">
        <v>1098</v>
      </c>
      <c r="M673" s="34" t="s">
        <v>3841</v>
      </c>
      <c r="N673" s="34" t="s">
        <v>3839</v>
      </c>
      <c r="O673" s="34" t="s">
        <v>1098</v>
      </c>
      <c r="P673" s="34" t="s">
        <v>1098</v>
      </c>
      <c r="Q673" s="34" t="s">
        <v>1098</v>
      </c>
      <c r="R673" s="34" t="s">
        <v>1098</v>
      </c>
      <c r="S673" s="34" t="s">
        <v>1098</v>
      </c>
      <c r="T673" s="34" t="s">
        <v>1098</v>
      </c>
      <c r="U673" s="34" t="s">
        <v>1098</v>
      </c>
    </row>
    <row r="674" spans="1:21" ht="105">
      <c r="A674" s="35">
        <v>672</v>
      </c>
      <c r="B674" s="34" t="s">
        <v>3913</v>
      </c>
      <c r="C674" s="34" t="s">
        <v>379</v>
      </c>
      <c r="D674" s="34" t="s">
        <v>378</v>
      </c>
      <c r="E674" s="34" t="s">
        <v>1117</v>
      </c>
      <c r="F674" s="34" t="s">
        <v>1116</v>
      </c>
      <c r="G674" s="34" t="s">
        <v>1116</v>
      </c>
      <c r="H674" s="34" t="s">
        <v>4722</v>
      </c>
      <c r="I674" s="34" t="s">
        <v>3914</v>
      </c>
      <c r="J674" s="34" t="s">
        <v>1098</v>
      </c>
      <c r="K674" s="34" t="s">
        <v>3912</v>
      </c>
      <c r="L674" s="34" t="s">
        <v>1098</v>
      </c>
      <c r="M674" s="34" t="s">
        <v>379</v>
      </c>
      <c r="N674" s="34" t="s">
        <v>378</v>
      </c>
      <c r="O674" s="34" t="s">
        <v>4723</v>
      </c>
      <c r="P674" s="34" t="s">
        <v>4724</v>
      </c>
      <c r="Q674" s="34" t="s">
        <v>4725</v>
      </c>
      <c r="R674" s="34" t="s">
        <v>1098</v>
      </c>
      <c r="S674" s="34" t="s">
        <v>1098</v>
      </c>
      <c r="T674" s="34" t="s">
        <v>1098</v>
      </c>
      <c r="U674" s="34" t="s">
        <v>4726</v>
      </c>
    </row>
    <row r="675" spans="1:21" ht="30">
      <c r="A675" s="35">
        <v>673</v>
      </c>
      <c r="B675" s="34" t="s">
        <v>2979</v>
      </c>
      <c r="C675" s="34" t="s">
        <v>2978</v>
      </c>
      <c r="D675" s="34" t="s">
        <v>2976</v>
      </c>
      <c r="E675" s="34" t="s">
        <v>1117</v>
      </c>
      <c r="F675" s="34" t="s">
        <v>1116</v>
      </c>
      <c r="G675" s="34" t="s">
        <v>1117</v>
      </c>
      <c r="H675" s="34" t="s">
        <v>127</v>
      </c>
      <c r="I675" s="34" t="s">
        <v>1098</v>
      </c>
      <c r="J675" s="34" t="s">
        <v>1098</v>
      </c>
      <c r="K675" s="34" t="s">
        <v>2977</v>
      </c>
      <c r="L675" s="34" t="s">
        <v>127</v>
      </c>
      <c r="M675" s="34" t="s">
        <v>2978</v>
      </c>
      <c r="N675" s="34" t="s">
        <v>2976</v>
      </c>
      <c r="O675" s="34" t="s">
        <v>1098</v>
      </c>
      <c r="P675" s="34" t="s">
        <v>1098</v>
      </c>
      <c r="Q675" s="34" t="s">
        <v>1098</v>
      </c>
      <c r="R675" s="34" t="s">
        <v>1098</v>
      </c>
      <c r="S675" s="34" t="s">
        <v>1098</v>
      </c>
      <c r="T675" s="34" t="s">
        <v>1098</v>
      </c>
      <c r="U675" s="34" t="s">
        <v>1098</v>
      </c>
    </row>
    <row r="676" spans="1:21">
      <c r="A676" s="35">
        <v>674</v>
      </c>
      <c r="B676" s="34" t="s">
        <v>2863</v>
      </c>
      <c r="C676" s="34" t="s">
        <v>2862</v>
      </c>
      <c r="D676" s="34" t="s">
        <v>2860</v>
      </c>
      <c r="E676" s="34" t="s">
        <v>1117</v>
      </c>
      <c r="F676" s="34" t="s">
        <v>1116</v>
      </c>
      <c r="G676" s="34" t="s">
        <v>1116</v>
      </c>
      <c r="H676" s="34" t="s">
        <v>1098</v>
      </c>
      <c r="I676" s="34" t="s">
        <v>1098</v>
      </c>
      <c r="J676" s="34" t="s">
        <v>1098</v>
      </c>
      <c r="K676" s="34" t="s">
        <v>2861</v>
      </c>
      <c r="L676" s="34" t="s">
        <v>1098</v>
      </c>
      <c r="M676" s="34" t="s">
        <v>2862</v>
      </c>
      <c r="N676" s="34" t="s">
        <v>2860</v>
      </c>
      <c r="O676" s="34" t="s">
        <v>1098</v>
      </c>
      <c r="P676" s="34" t="s">
        <v>1098</v>
      </c>
      <c r="Q676" s="34" t="s">
        <v>1098</v>
      </c>
      <c r="R676" s="34" t="s">
        <v>1098</v>
      </c>
      <c r="S676" s="34" t="s">
        <v>1098</v>
      </c>
      <c r="T676" s="34" t="s">
        <v>1098</v>
      </c>
      <c r="U676" s="34" t="s">
        <v>1098</v>
      </c>
    </row>
    <row r="677" spans="1:21" ht="30">
      <c r="A677" s="35">
        <v>675</v>
      </c>
      <c r="B677" s="34" t="s">
        <v>3568</v>
      </c>
      <c r="C677" s="34" t="s">
        <v>3566</v>
      </c>
      <c r="D677" s="34" t="s">
        <v>3564</v>
      </c>
      <c r="E677" s="34" t="s">
        <v>1117</v>
      </c>
      <c r="F677" s="34" t="s">
        <v>1116</v>
      </c>
      <c r="G677" s="34" t="s">
        <v>1117</v>
      </c>
      <c r="H677" s="34" t="s">
        <v>117</v>
      </c>
      <c r="I677" s="34" t="s">
        <v>1098</v>
      </c>
      <c r="J677" s="34" t="s">
        <v>1098</v>
      </c>
      <c r="K677" s="34" t="s">
        <v>3565</v>
      </c>
      <c r="L677" s="34" t="s">
        <v>117</v>
      </c>
      <c r="M677" s="34" t="s">
        <v>3566</v>
      </c>
      <c r="N677" s="34" t="s">
        <v>3567</v>
      </c>
      <c r="O677" s="34" t="s">
        <v>1098</v>
      </c>
      <c r="P677" s="34" t="s">
        <v>1098</v>
      </c>
      <c r="Q677" s="34" t="s">
        <v>1098</v>
      </c>
      <c r="R677" s="34" t="s">
        <v>1098</v>
      </c>
      <c r="S677" s="34" t="s">
        <v>1098</v>
      </c>
      <c r="T677" s="34" t="s">
        <v>1098</v>
      </c>
      <c r="U677" s="34" t="s">
        <v>1098</v>
      </c>
    </row>
    <row r="678" spans="1:21" ht="60">
      <c r="A678" s="35">
        <v>676</v>
      </c>
      <c r="B678" s="34" t="s">
        <v>2832</v>
      </c>
      <c r="C678" s="34" t="s">
        <v>255</v>
      </c>
      <c r="D678" s="34" t="s">
        <v>254</v>
      </c>
      <c r="E678" s="34" t="s">
        <v>1117</v>
      </c>
      <c r="F678" s="34" t="s">
        <v>1116</v>
      </c>
      <c r="G678" s="34" t="s">
        <v>1116</v>
      </c>
      <c r="H678" s="34" t="s">
        <v>4661</v>
      </c>
      <c r="I678" s="34" t="s">
        <v>1098</v>
      </c>
      <c r="J678" s="34" t="s">
        <v>1098</v>
      </c>
      <c r="K678" s="34" t="s">
        <v>2831</v>
      </c>
      <c r="L678" s="34" t="s">
        <v>1098</v>
      </c>
      <c r="M678" s="34" t="s">
        <v>255</v>
      </c>
      <c r="N678" s="34" t="s">
        <v>254</v>
      </c>
      <c r="O678" s="34" t="s">
        <v>245</v>
      </c>
      <c r="P678" s="34" t="s">
        <v>246</v>
      </c>
      <c r="Q678" s="34" t="s">
        <v>247</v>
      </c>
      <c r="R678" s="34" t="s">
        <v>1098</v>
      </c>
      <c r="S678" s="34" t="s">
        <v>1098</v>
      </c>
      <c r="T678" s="34" t="s">
        <v>1098</v>
      </c>
      <c r="U678" s="34" t="s">
        <v>2824</v>
      </c>
    </row>
    <row r="679" spans="1:21">
      <c r="A679" s="35">
        <v>677</v>
      </c>
      <c r="B679" s="34" t="s">
        <v>1244</v>
      </c>
      <c r="C679" s="34" t="s">
        <v>1243</v>
      </c>
      <c r="D679" s="34" t="s">
        <v>1241</v>
      </c>
      <c r="E679" s="34" t="s">
        <v>1117</v>
      </c>
      <c r="F679" s="34" t="s">
        <v>1116</v>
      </c>
      <c r="G679" s="34" t="s">
        <v>1116</v>
      </c>
      <c r="H679" s="34" t="s">
        <v>1098</v>
      </c>
      <c r="I679" s="34" t="s">
        <v>1098</v>
      </c>
      <c r="J679" s="34" t="s">
        <v>1098</v>
      </c>
      <c r="K679" s="34" t="s">
        <v>1242</v>
      </c>
      <c r="L679" s="34" t="s">
        <v>1098</v>
      </c>
      <c r="M679" s="34" t="s">
        <v>1243</v>
      </c>
      <c r="N679" s="34" t="s">
        <v>1241</v>
      </c>
      <c r="O679" s="34" t="s">
        <v>1098</v>
      </c>
      <c r="P679" s="34" t="s">
        <v>1098</v>
      </c>
      <c r="Q679" s="34" t="s">
        <v>1098</v>
      </c>
      <c r="R679" s="34" t="s">
        <v>1098</v>
      </c>
      <c r="S679" s="34" t="s">
        <v>1098</v>
      </c>
      <c r="T679" s="34" t="s">
        <v>1098</v>
      </c>
      <c r="U679" s="34" t="s">
        <v>1098</v>
      </c>
    </row>
    <row r="680" spans="1:21" ht="30">
      <c r="A680" s="35">
        <v>678</v>
      </c>
      <c r="B680" s="34" t="s">
        <v>1378</v>
      </c>
      <c r="C680" s="34" t="s">
        <v>1377</v>
      </c>
      <c r="D680" s="34" t="s">
        <v>1375</v>
      </c>
      <c r="E680" s="34" t="s">
        <v>1117</v>
      </c>
      <c r="F680" s="34" t="s">
        <v>1116</v>
      </c>
      <c r="G680" s="34" t="s">
        <v>1117</v>
      </c>
      <c r="H680" s="34" t="s">
        <v>127</v>
      </c>
      <c r="I680" s="34" t="s">
        <v>1098</v>
      </c>
      <c r="J680" s="34" t="s">
        <v>1098</v>
      </c>
      <c r="K680" s="34" t="s">
        <v>1376</v>
      </c>
      <c r="L680" s="34" t="s">
        <v>127</v>
      </c>
      <c r="M680" s="34" t="s">
        <v>1377</v>
      </c>
      <c r="N680" s="34" t="s">
        <v>1375</v>
      </c>
      <c r="O680" s="34" t="s">
        <v>1098</v>
      </c>
      <c r="P680" s="34" t="s">
        <v>1098</v>
      </c>
      <c r="Q680" s="34" t="s">
        <v>1098</v>
      </c>
      <c r="R680" s="34" t="s">
        <v>1098</v>
      </c>
      <c r="S680" s="34" t="s">
        <v>1098</v>
      </c>
      <c r="T680" s="34" t="s">
        <v>1098</v>
      </c>
      <c r="U680" s="34" t="s">
        <v>1098</v>
      </c>
    </row>
    <row r="681" spans="1:21">
      <c r="A681" s="35">
        <v>679</v>
      </c>
      <c r="B681" s="34" t="s">
        <v>1192</v>
      </c>
      <c r="C681" s="34" t="s">
        <v>1191</v>
      </c>
      <c r="D681" s="34" t="s">
        <v>1189</v>
      </c>
      <c r="E681" s="34" t="s">
        <v>1117</v>
      </c>
      <c r="F681" s="34" t="s">
        <v>1116</v>
      </c>
      <c r="G681" s="34" t="s">
        <v>1117</v>
      </c>
      <c r="H681" s="34" t="s">
        <v>113</v>
      </c>
      <c r="I681" s="34" t="s">
        <v>1098</v>
      </c>
      <c r="J681" s="34" t="s">
        <v>1098</v>
      </c>
      <c r="K681" s="34" t="s">
        <v>1190</v>
      </c>
      <c r="L681" s="34" t="s">
        <v>113</v>
      </c>
      <c r="M681" s="34" t="s">
        <v>1191</v>
      </c>
      <c r="N681" s="34" t="s">
        <v>1189</v>
      </c>
      <c r="O681" s="34" t="s">
        <v>1098</v>
      </c>
      <c r="P681" s="34" t="s">
        <v>1098</v>
      </c>
      <c r="Q681" s="34" t="s">
        <v>1098</v>
      </c>
      <c r="R681" s="34" t="s">
        <v>1098</v>
      </c>
      <c r="S681" s="34" t="s">
        <v>1098</v>
      </c>
      <c r="T681" s="34" t="s">
        <v>1098</v>
      </c>
      <c r="U681" s="34" t="s">
        <v>1098</v>
      </c>
    </row>
    <row r="682" spans="1:21" ht="30">
      <c r="A682" s="35">
        <v>680</v>
      </c>
      <c r="B682" s="34" t="s">
        <v>4443</v>
      </c>
      <c r="C682" s="34" t="s">
        <v>4442</v>
      </c>
      <c r="D682" s="34" t="s">
        <v>4440</v>
      </c>
      <c r="E682" s="34" t="s">
        <v>1117</v>
      </c>
      <c r="F682" s="34" t="s">
        <v>1116</v>
      </c>
      <c r="G682" s="34" t="s">
        <v>1116</v>
      </c>
      <c r="H682" s="34" t="s">
        <v>98</v>
      </c>
      <c r="I682" s="34" t="s">
        <v>1098</v>
      </c>
      <c r="J682" s="34" t="s">
        <v>1098</v>
      </c>
      <c r="K682" s="34" t="s">
        <v>4441</v>
      </c>
      <c r="L682" s="34" t="s">
        <v>98</v>
      </c>
      <c r="M682" s="34" t="s">
        <v>4442</v>
      </c>
      <c r="N682" s="34" t="s">
        <v>4440</v>
      </c>
      <c r="O682" s="34" t="s">
        <v>1098</v>
      </c>
      <c r="P682" s="34" t="s">
        <v>1098</v>
      </c>
      <c r="Q682" s="34" t="s">
        <v>1098</v>
      </c>
      <c r="R682" s="34" t="s">
        <v>1098</v>
      </c>
      <c r="S682" s="34" t="s">
        <v>1098</v>
      </c>
      <c r="T682" s="34" t="s">
        <v>1098</v>
      </c>
      <c r="U682" s="34" t="s">
        <v>1098</v>
      </c>
    </row>
    <row r="683" spans="1:21" ht="30">
      <c r="A683" s="35">
        <v>681</v>
      </c>
      <c r="B683" s="34" t="s">
        <v>1431</v>
      </c>
      <c r="C683" s="34" t="s">
        <v>1430</v>
      </c>
      <c r="D683" s="34" t="s">
        <v>1428</v>
      </c>
      <c r="E683" s="34" t="s">
        <v>1116</v>
      </c>
      <c r="F683" s="34" t="s">
        <v>1117</v>
      </c>
      <c r="G683" s="34" t="s">
        <v>1116</v>
      </c>
      <c r="H683" s="34" t="s">
        <v>1098</v>
      </c>
      <c r="I683" s="34" t="s">
        <v>1098</v>
      </c>
      <c r="J683" s="34" t="s">
        <v>1098</v>
      </c>
      <c r="K683" s="34" t="s">
        <v>1429</v>
      </c>
      <c r="L683" s="34" t="s">
        <v>1098</v>
      </c>
      <c r="M683" s="34" t="s">
        <v>1430</v>
      </c>
      <c r="N683" s="34" t="s">
        <v>2182</v>
      </c>
      <c r="O683" s="34" t="s">
        <v>1098</v>
      </c>
      <c r="P683" s="34" t="s">
        <v>1098</v>
      </c>
      <c r="Q683" s="34" t="s">
        <v>1098</v>
      </c>
      <c r="R683" s="34" t="s">
        <v>1098</v>
      </c>
      <c r="S683" s="34" t="s">
        <v>1098</v>
      </c>
      <c r="T683" s="34" t="s">
        <v>1098</v>
      </c>
      <c r="U683" s="34" t="s">
        <v>1098</v>
      </c>
    </row>
    <row r="684" spans="1:21">
      <c r="A684" s="35">
        <v>682</v>
      </c>
      <c r="B684" s="34" t="s">
        <v>2962</v>
      </c>
      <c r="C684" s="34" t="s">
        <v>2961</v>
      </c>
      <c r="D684" s="34" t="s">
        <v>2960</v>
      </c>
      <c r="E684" s="34" t="s">
        <v>1117</v>
      </c>
      <c r="F684" s="34" t="s">
        <v>1116</v>
      </c>
      <c r="G684" s="34" t="s">
        <v>1116</v>
      </c>
      <c r="H684" s="34" t="s">
        <v>1098</v>
      </c>
      <c r="I684" s="34" t="s">
        <v>1098</v>
      </c>
      <c r="J684" s="34" t="s">
        <v>1098</v>
      </c>
      <c r="K684" s="34" t="s">
        <v>1125</v>
      </c>
      <c r="L684" s="34" t="s">
        <v>1098</v>
      </c>
      <c r="M684" s="34" t="s">
        <v>2961</v>
      </c>
      <c r="N684" s="34" t="s">
        <v>2960</v>
      </c>
      <c r="O684" s="34" t="s">
        <v>1098</v>
      </c>
      <c r="P684" s="34" t="s">
        <v>1098</v>
      </c>
      <c r="Q684" s="34" t="s">
        <v>1098</v>
      </c>
      <c r="R684" s="34" t="s">
        <v>1098</v>
      </c>
      <c r="S684" s="34" t="s">
        <v>1098</v>
      </c>
      <c r="T684" s="34" t="s">
        <v>1098</v>
      </c>
      <c r="U684" s="34" t="s">
        <v>1098</v>
      </c>
    </row>
    <row r="685" spans="1:21">
      <c r="A685" s="35">
        <v>683</v>
      </c>
      <c r="B685" s="34" t="s">
        <v>3470</v>
      </c>
      <c r="C685" s="34" t="s">
        <v>3469</v>
      </c>
      <c r="D685" s="34" t="s">
        <v>3468</v>
      </c>
      <c r="E685" s="34" t="s">
        <v>1117</v>
      </c>
      <c r="F685" s="34" t="s">
        <v>1116</v>
      </c>
      <c r="G685" s="34" t="s">
        <v>1116</v>
      </c>
      <c r="H685" s="34" t="s">
        <v>1098</v>
      </c>
      <c r="I685" s="34" t="s">
        <v>1098</v>
      </c>
      <c r="J685" s="34" t="s">
        <v>1098</v>
      </c>
      <c r="K685" s="34" t="s">
        <v>1125</v>
      </c>
      <c r="L685" s="34" t="s">
        <v>1098</v>
      </c>
      <c r="M685" s="34" t="s">
        <v>3469</v>
      </c>
      <c r="N685" s="34" t="s">
        <v>3468</v>
      </c>
      <c r="O685" s="34" t="s">
        <v>1098</v>
      </c>
      <c r="P685" s="34" t="s">
        <v>1098</v>
      </c>
      <c r="Q685" s="34" t="s">
        <v>1098</v>
      </c>
      <c r="R685" s="34" t="s">
        <v>1098</v>
      </c>
      <c r="S685" s="34" t="s">
        <v>1098</v>
      </c>
      <c r="T685" s="34" t="s">
        <v>1098</v>
      </c>
      <c r="U685" s="34" t="s">
        <v>1098</v>
      </c>
    </row>
    <row r="686" spans="1:21">
      <c r="A686" s="35">
        <v>684</v>
      </c>
      <c r="B686" s="34" t="s">
        <v>3678</v>
      </c>
      <c r="C686" s="34" t="s">
        <v>3677</v>
      </c>
      <c r="D686" s="34" t="s">
        <v>3675</v>
      </c>
      <c r="E686" s="34" t="s">
        <v>1117</v>
      </c>
      <c r="F686" s="34" t="s">
        <v>1116</v>
      </c>
      <c r="G686" s="34" t="s">
        <v>1116</v>
      </c>
      <c r="H686" s="34" t="s">
        <v>1098</v>
      </c>
      <c r="I686" s="34" t="s">
        <v>1098</v>
      </c>
      <c r="J686" s="34" t="s">
        <v>1098</v>
      </c>
      <c r="K686" s="34" t="s">
        <v>3676</v>
      </c>
      <c r="L686" s="34" t="s">
        <v>1098</v>
      </c>
      <c r="M686" s="34" t="s">
        <v>3677</v>
      </c>
      <c r="N686" s="34" t="s">
        <v>3675</v>
      </c>
      <c r="O686" s="34" t="s">
        <v>1098</v>
      </c>
      <c r="P686" s="34" t="s">
        <v>1098</v>
      </c>
      <c r="Q686" s="34" t="s">
        <v>1098</v>
      </c>
      <c r="R686" s="34" t="s">
        <v>1098</v>
      </c>
      <c r="S686" s="34" t="s">
        <v>1098</v>
      </c>
      <c r="T686" s="34" t="s">
        <v>1098</v>
      </c>
      <c r="U686" s="34" t="s">
        <v>1098</v>
      </c>
    </row>
    <row r="687" spans="1:21" ht="45">
      <c r="A687" s="35">
        <v>685</v>
      </c>
      <c r="B687" s="34" t="s">
        <v>2775</v>
      </c>
      <c r="C687" s="34" t="s">
        <v>2774</v>
      </c>
      <c r="D687" s="34" t="s">
        <v>2769</v>
      </c>
      <c r="E687" s="34" t="s">
        <v>1117</v>
      </c>
      <c r="F687" s="34" t="s">
        <v>1116</v>
      </c>
      <c r="G687" s="34" t="s">
        <v>1116</v>
      </c>
      <c r="H687" s="34" t="s">
        <v>2776</v>
      </c>
      <c r="I687" s="34" t="s">
        <v>2777</v>
      </c>
      <c r="J687" s="34" t="s">
        <v>1098</v>
      </c>
      <c r="K687" s="34" t="s">
        <v>1125</v>
      </c>
      <c r="L687" s="34" t="s">
        <v>2776</v>
      </c>
      <c r="M687" s="34" t="s">
        <v>1125</v>
      </c>
      <c r="N687" s="34" t="s">
        <v>2773</v>
      </c>
      <c r="O687" s="34" t="s">
        <v>1098</v>
      </c>
      <c r="P687" s="34" t="s">
        <v>1098</v>
      </c>
      <c r="Q687" s="34" t="s">
        <v>1098</v>
      </c>
      <c r="R687" s="34" t="s">
        <v>1098</v>
      </c>
      <c r="S687" s="34" t="s">
        <v>1098</v>
      </c>
      <c r="T687" s="34" t="s">
        <v>1098</v>
      </c>
      <c r="U687" s="34" t="s">
        <v>2778</v>
      </c>
    </row>
    <row r="688" spans="1:21">
      <c r="A688" s="35">
        <v>686</v>
      </c>
      <c r="B688" s="34" t="s">
        <v>3242</v>
      </c>
      <c r="C688" s="34" t="s">
        <v>3241</v>
      </c>
      <c r="D688" s="34" t="s">
        <v>3239</v>
      </c>
      <c r="E688" s="34" t="s">
        <v>1117</v>
      </c>
      <c r="F688" s="34" t="s">
        <v>1116</v>
      </c>
      <c r="G688" s="34" t="s">
        <v>1116</v>
      </c>
      <c r="H688" s="34" t="s">
        <v>1098</v>
      </c>
      <c r="I688" s="34" t="s">
        <v>1098</v>
      </c>
      <c r="J688" s="34" t="s">
        <v>1098</v>
      </c>
      <c r="K688" s="34" t="s">
        <v>3240</v>
      </c>
      <c r="L688" s="34" t="s">
        <v>1098</v>
      </c>
      <c r="M688" s="34" t="s">
        <v>3241</v>
      </c>
      <c r="N688" s="34" t="s">
        <v>3239</v>
      </c>
      <c r="O688" s="34" t="s">
        <v>1098</v>
      </c>
      <c r="P688" s="34" t="s">
        <v>1098</v>
      </c>
      <c r="Q688" s="34" t="s">
        <v>1098</v>
      </c>
      <c r="R688" s="34" t="s">
        <v>1098</v>
      </c>
      <c r="S688" s="34" t="s">
        <v>1098</v>
      </c>
      <c r="T688" s="34" t="s">
        <v>1098</v>
      </c>
      <c r="U688" s="34" t="s">
        <v>1098</v>
      </c>
    </row>
    <row r="689" spans="1:21">
      <c r="A689" s="35">
        <v>687</v>
      </c>
      <c r="B689" s="34" t="s">
        <v>1566</v>
      </c>
      <c r="C689" s="34" t="s">
        <v>1565</v>
      </c>
      <c r="D689" s="34" t="s">
        <v>1563</v>
      </c>
      <c r="E689" s="34" t="s">
        <v>1116</v>
      </c>
      <c r="F689" s="34" t="s">
        <v>1117</v>
      </c>
      <c r="G689" s="34" t="s">
        <v>1116</v>
      </c>
      <c r="H689" s="34" t="s">
        <v>107</v>
      </c>
      <c r="I689" s="34" t="s">
        <v>1098</v>
      </c>
      <c r="J689" s="34" t="s">
        <v>1098</v>
      </c>
      <c r="K689" s="34" t="s">
        <v>1564</v>
      </c>
      <c r="L689" s="34" t="s">
        <v>107</v>
      </c>
      <c r="M689" s="34" t="s">
        <v>1565</v>
      </c>
      <c r="N689" s="34" t="s">
        <v>1563</v>
      </c>
      <c r="O689" s="34" t="s">
        <v>1098</v>
      </c>
      <c r="P689" s="34" t="s">
        <v>1098</v>
      </c>
      <c r="Q689" s="34" t="s">
        <v>1098</v>
      </c>
      <c r="R689" s="34" t="s">
        <v>1098</v>
      </c>
      <c r="S689" s="34" t="s">
        <v>1098</v>
      </c>
      <c r="T689" s="34" t="s">
        <v>1098</v>
      </c>
      <c r="U689" s="34" t="s">
        <v>1098</v>
      </c>
    </row>
    <row r="690" spans="1:21" ht="30">
      <c r="A690" s="35">
        <v>688</v>
      </c>
      <c r="B690" s="34" t="s">
        <v>4371</v>
      </c>
      <c r="C690" s="34" t="s">
        <v>4369</v>
      </c>
      <c r="D690" s="34" t="s">
        <v>4367</v>
      </c>
      <c r="E690" s="34" t="s">
        <v>1117</v>
      </c>
      <c r="F690" s="34" t="s">
        <v>1116</v>
      </c>
      <c r="G690" s="34" t="s">
        <v>1117</v>
      </c>
      <c r="H690" s="34" t="s">
        <v>2130</v>
      </c>
      <c r="I690" s="34" t="s">
        <v>1098</v>
      </c>
      <c r="J690" s="34" t="s">
        <v>1098</v>
      </c>
      <c r="K690" s="34" t="s">
        <v>4368</v>
      </c>
      <c r="L690" s="34" t="s">
        <v>2130</v>
      </c>
      <c r="M690" s="34" t="s">
        <v>4369</v>
      </c>
      <c r="N690" s="34" t="s">
        <v>4370</v>
      </c>
      <c r="O690" s="34" t="s">
        <v>1098</v>
      </c>
      <c r="P690" s="34" t="s">
        <v>1098</v>
      </c>
      <c r="Q690" s="34" t="s">
        <v>1098</v>
      </c>
      <c r="R690" s="34" t="s">
        <v>1098</v>
      </c>
      <c r="S690" s="34" t="s">
        <v>1098</v>
      </c>
      <c r="T690" s="34" t="s">
        <v>1098</v>
      </c>
      <c r="U690" s="34" t="s">
        <v>1098</v>
      </c>
    </row>
    <row r="691" spans="1:21" ht="30">
      <c r="A691" s="35">
        <v>689</v>
      </c>
      <c r="B691" s="34" t="s">
        <v>1289</v>
      </c>
      <c r="C691" s="34" t="s">
        <v>1288</v>
      </c>
      <c r="D691" s="34" t="s">
        <v>1286</v>
      </c>
      <c r="E691" s="34" t="s">
        <v>1117</v>
      </c>
      <c r="F691" s="34" t="s">
        <v>1116</v>
      </c>
      <c r="G691" s="34" t="s">
        <v>1117</v>
      </c>
      <c r="H691" s="34" t="s">
        <v>127</v>
      </c>
      <c r="I691" s="34" t="s">
        <v>1098</v>
      </c>
      <c r="J691" s="34" t="s">
        <v>1098</v>
      </c>
      <c r="K691" s="34" t="s">
        <v>1287</v>
      </c>
      <c r="L691" s="34" t="s">
        <v>127</v>
      </c>
      <c r="M691" s="34" t="s">
        <v>1288</v>
      </c>
      <c r="N691" s="34" t="s">
        <v>1286</v>
      </c>
      <c r="O691" s="34" t="s">
        <v>1098</v>
      </c>
      <c r="P691" s="34" t="s">
        <v>1098</v>
      </c>
      <c r="Q691" s="34" t="s">
        <v>1098</v>
      </c>
      <c r="R691" s="34" t="s">
        <v>1098</v>
      </c>
      <c r="S691" s="34" t="s">
        <v>1098</v>
      </c>
      <c r="T691" s="34" t="s">
        <v>1098</v>
      </c>
      <c r="U691" s="34" t="s">
        <v>1098</v>
      </c>
    </row>
    <row r="692" spans="1:21" ht="30">
      <c r="A692" s="35">
        <v>690</v>
      </c>
      <c r="B692" s="34" t="s">
        <v>4375</v>
      </c>
      <c r="C692" s="34" t="s">
        <v>4374</v>
      </c>
      <c r="D692" s="34" t="s">
        <v>4372</v>
      </c>
      <c r="E692" s="34" t="s">
        <v>1117</v>
      </c>
      <c r="F692" s="34" t="s">
        <v>1116</v>
      </c>
      <c r="G692" s="34" t="s">
        <v>1117</v>
      </c>
      <c r="H692" s="34" t="s">
        <v>1308</v>
      </c>
      <c r="I692" s="34" t="s">
        <v>1098</v>
      </c>
      <c r="J692" s="34" t="s">
        <v>1098</v>
      </c>
      <c r="K692" s="34" t="s">
        <v>4373</v>
      </c>
      <c r="L692" s="34" t="s">
        <v>1308</v>
      </c>
      <c r="M692" s="34" t="s">
        <v>4374</v>
      </c>
      <c r="N692" s="34" t="s">
        <v>4372</v>
      </c>
      <c r="O692" s="34" t="s">
        <v>1098</v>
      </c>
      <c r="P692" s="34" t="s">
        <v>1098</v>
      </c>
      <c r="Q692" s="34" t="s">
        <v>1098</v>
      </c>
      <c r="R692" s="34" t="s">
        <v>1098</v>
      </c>
      <c r="S692" s="34" t="s">
        <v>1098</v>
      </c>
      <c r="T692" s="34" t="s">
        <v>1098</v>
      </c>
      <c r="U692" s="34" t="s">
        <v>1098</v>
      </c>
    </row>
    <row r="693" spans="1:21">
      <c r="A693" s="35">
        <v>691</v>
      </c>
      <c r="B693" s="34" t="s">
        <v>1775</v>
      </c>
      <c r="C693" s="34" t="s">
        <v>1774</v>
      </c>
      <c r="D693" s="34" t="s">
        <v>1772</v>
      </c>
      <c r="E693" s="34" t="s">
        <v>1116</v>
      </c>
      <c r="F693" s="34" t="s">
        <v>1117</v>
      </c>
      <c r="G693" s="34" t="s">
        <v>1116</v>
      </c>
      <c r="H693" s="34" t="s">
        <v>1776</v>
      </c>
      <c r="I693" s="34" t="s">
        <v>1098</v>
      </c>
      <c r="J693" s="34" t="s">
        <v>1098</v>
      </c>
      <c r="K693" s="34" t="s">
        <v>1773</v>
      </c>
      <c r="L693" s="34" t="s">
        <v>1776</v>
      </c>
      <c r="M693" s="34" t="s">
        <v>1774</v>
      </c>
      <c r="N693" s="34" t="s">
        <v>1772</v>
      </c>
      <c r="O693" s="34" t="s">
        <v>1098</v>
      </c>
      <c r="P693" s="34" t="s">
        <v>1098</v>
      </c>
      <c r="Q693" s="34" t="s">
        <v>1098</v>
      </c>
      <c r="R693" s="34" t="s">
        <v>1098</v>
      </c>
      <c r="S693" s="34" t="s">
        <v>1098</v>
      </c>
      <c r="T693" s="34" t="s">
        <v>1098</v>
      </c>
      <c r="U693" s="34" t="s">
        <v>1098</v>
      </c>
    </row>
    <row r="694" spans="1:21">
      <c r="A694" s="35">
        <v>692</v>
      </c>
      <c r="B694" s="34" t="s">
        <v>1683</v>
      </c>
      <c r="C694" s="34" t="s">
        <v>1682</v>
      </c>
      <c r="D694" s="34" t="s">
        <v>1680</v>
      </c>
      <c r="E694" s="34" t="s">
        <v>1117</v>
      </c>
      <c r="F694" s="34" t="s">
        <v>1116</v>
      </c>
      <c r="G694" s="34" t="s">
        <v>1117</v>
      </c>
      <c r="H694" s="34" t="s">
        <v>1684</v>
      </c>
      <c r="I694" s="34" t="s">
        <v>1098</v>
      </c>
      <c r="J694" s="34" t="s">
        <v>1098</v>
      </c>
      <c r="K694" s="34" t="s">
        <v>1681</v>
      </c>
      <c r="L694" s="34" t="s">
        <v>1684</v>
      </c>
      <c r="M694" s="34" t="s">
        <v>1682</v>
      </c>
      <c r="N694" s="34" t="s">
        <v>1680</v>
      </c>
      <c r="O694" s="34" t="s">
        <v>1098</v>
      </c>
      <c r="P694" s="34" t="s">
        <v>1098</v>
      </c>
      <c r="Q694" s="34" t="s">
        <v>1098</v>
      </c>
      <c r="R694" s="34" t="s">
        <v>1098</v>
      </c>
      <c r="S694" s="34" t="s">
        <v>1098</v>
      </c>
      <c r="T694" s="34" t="s">
        <v>1098</v>
      </c>
      <c r="U694" s="34" t="s">
        <v>1098</v>
      </c>
    </row>
    <row r="695" spans="1:21">
      <c r="A695" s="35">
        <v>693</v>
      </c>
      <c r="B695" s="34" t="s">
        <v>4236</v>
      </c>
      <c r="C695" s="34" t="s">
        <v>4235</v>
      </c>
      <c r="D695" s="34" t="s">
        <v>4233</v>
      </c>
      <c r="E695" s="34" t="s">
        <v>1117</v>
      </c>
      <c r="F695" s="34" t="s">
        <v>1116</v>
      </c>
      <c r="G695" s="34" t="s">
        <v>1116</v>
      </c>
      <c r="H695" s="34" t="s">
        <v>1098</v>
      </c>
      <c r="I695" s="34" t="s">
        <v>1098</v>
      </c>
      <c r="J695" s="34" t="s">
        <v>1098</v>
      </c>
      <c r="K695" s="34" t="s">
        <v>4234</v>
      </c>
      <c r="L695" s="34" t="s">
        <v>1098</v>
      </c>
      <c r="M695" s="34" t="s">
        <v>4235</v>
      </c>
      <c r="N695" s="34" t="s">
        <v>4233</v>
      </c>
      <c r="O695" s="34" t="s">
        <v>1098</v>
      </c>
      <c r="P695" s="34" t="s">
        <v>1098</v>
      </c>
      <c r="Q695" s="34" t="s">
        <v>1098</v>
      </c>
      <c r="R695" s="34" t="s">
        <v>1098</v>
      </c>
      <c r="S695" s="34" t="s">
        <v>1098</v>
      </c>
      <c r="T695" s="34" t="s">
        <v>1098</v>
      </c>
      <c r="U695" s="34" t="s">
        <v>1098</v>
      </c>
    </row>
    <row r="696" spans="1:21" ht="45">
      <c r="A696" s="35">
        <v>694</v>
      </c>
      <c r="B696" s="34" t="s">
        <v>3454</v>
      </c>
      <c r="C696" s="34" t="s">
        <v>3453</v>
      </c>
      <c r="D696" s="34" t="s">
        <v>3452</v>
      </c>
      <c r="E696" s="34" t="s">
        <v>1116</v>
      </c>
      <c r="F696" s="34" t="s">
        <v>1117</v>
      </c>
      <c r="G696" s="34" t="s">
        <v>1116</v>
      </c>
      <c r="H696" s="34" t="s">
        <v>107</v>
      </c>
      <c r="I696" s="34" t="s">
        <v>1098</v>
      </c>
      <c r="J696" s="34" t="s">
        <v>1571</v>
      </c>
      <c r="K696" s="34" t="s">
        <v>1125</v>
      </c>
      <c r="L696" s="34" t="s">
        <v>107</v>
      </c>
      <c r="M696" s="34" t="s">
        <v>3453</v>
      </c>
      <c r="N696" s="34" t="s">
        <v>3452</v>
      </c>
      <c r="O696" s="34" t="s">
        <v>1098</v>
      </c>
      <c r="P696" s="34" t="s">
        <v>1098</v>
      </c>
      <c r="Q696" s="34" t="s">
        <v>1098</v>
      </c>
      <c r="R696" s="34" t="s">
        <v>1098</v>
      </c>
      <c r="S696" s="34" t="s">
        <v>1098</v>
      </c>
      <c r="T696" s="34" t="s">
        <v>1098</v>
      </c>
      <c r="U696" s="34" t="s">
        <v>1098</v>
      </c>
    </row>
    <row r="697" spans="1:21" ht="45">
      <c r="A697" s="35">
        <v>695</v>
      </c>
      <c r="B697" s="34" t="s">
        <v>3525</v>
      </c>
      <c r="C697" s="34" t="s">
        <v>357</v>
      </c>
      <c r="D697" s="34" t="s">
        <v>356</v>
      </c>
      <c r="E697" s="34" t="s">
        <v>1117</v>
      </c>
      <c r="F697" s="34" t="s">
        <v>1116</v>
      </c>
      <c r="G697" s="34" t="s">
        <v>1116</v>
      </c>
      <c r="H697" s="34" t="s">
        <v>4721</v>
      </c>
      <c r="I697" s="34" t="s">
        <v>1098</v>
      </c>
      <c r="J697" s="34" t="s">
        <v>1098</v>
      </c>
      <c r="K697" s="34" t="s">
        <v>3524</v>
      </c>
      <c r="L697" s="34" t="s">
        <v>1098</v>
      </c>
      <c r="M697" s="34" t="s">
        <v>357</v>
      </c>
      <c r="N697" s="34" t="s">
        <v>356</v>
      </c>
      <c r="O697" s="34" t="s">
        <v>275</v>
      </c>
      <c r="P697" s="34" t="s">
        <v>2900</v>
      </c>
      <c r="Q697" s="34" t="s">
        <v>276</v>
      </c>
      <c r="R697" s="34" t="s">
        <v>1098</v>
      </c>
      <c r="S697" s="34" t="s">
        <v>1098</v>
      </c>
      <c r="T697" s="34" t="s">
        <v>1098</v>
      </c>
      <c r="U697" s="34" t="s">
        <v>2824</v>
      </c>
    </row>
    <row r="698" spans="1:21" ht="30">
      <c r="A698" s="35">
        <v>696</v>
      </c>
      <c r="B698" s="34" t="s">
        <v>4345</v>
      </c>
      <c r="C698" s="34" t="s">
        <v>4343</v>
      </c>
      <c r="D698" s="34" t="s">
        <v>4341</v>
      </c>
      <c r="E698" s="34" t="s">
        <v>1117</v>
      </c>
      <c r="F698" s="34" t="s">
        <v>1116</v>
      </c>
      <c r="G698" s="34" t="s">
        <v>1116</v>
      </c>
      <c r="H698" s="34" t="s">
        <v>1098</v>
      </c>
      <c r="I698" s="34" t="s">
        <v>1098</v>
      </c>
      <c r="J698" s="34" t="s">
        <v>1098</v>
      </c>
      <c r="K698" s="34" t="s">
        <v>4342</v>
      </c>
      <c r="L698" s="34" t="s">
        <v>1098</v>
      </c>
      <c r="M698" s="34" t="s">
        <v>4343</v>
      </c>
      <c r="N698" s="34" t="s">
        <v>4344</v>
      </c>
      <c r="O698" s="34" t="s">
        <v>1098</v>
      </c>
      <c r="P698" s="34" t="s">
        <v>1098</v>
      </c>
      <c r="Q698" s="34" t="s">
        <v>1098</v>
      </c>
      <c r="R698" s="34" t="s">
        <v>1098</v>
      </c>
      <c r="S698" s="34" t="s">
        <v>1098</v>
      </c>
      <c r="T698" s="34" t="s">
        <v>1098</v>
      </c>
      <c r="U698" s="34" t="s">
        <v>1098</v>
      </c>
    </row>
    <row r="699" spans="1:21" ht="45">
      <c r="A699" s="35">
        <v>697</v>
      </c>
      <c r="B699" s="34" t="s">
        <v>3523</v>
      </c>
      <c r="C699" s="34" t="s">
        <v>355</v>
      </c>
      <c r="D699" s="34" t="s">
        <v>354</v>
      </c>
      <c r="E699" s="34" t="s">
        <v>1117</v>
      </c>
      <c r="F699" s="34" t="s">
        <v>1116</v>
      </c>
      <c r="G699" s="34" t="s">
        <v>1116</v>
      </c>
      <c r="H699" s="34" t="s">
        <v>4721</v>
      </c>
      <c r="I699" s="34" t="s">
        <v>1098</v>
      </c>
      <c r="J699" s="34" t="s">
        <v>1098</v>
      </c>
      <c r="K699" s="34" t="s">
        <v>3522</v>
      </c>
      <c r="L699" s="34" t="s">
        <v>1098</v>
      </c>
      <c r="M699" s="34" t="s">
        <v>355</v>
      </c>
      <c r="N699" s="34" t="s">
        <v>354</v>
      </c>
      <c r="O699" s="34" t="s">
        <v>275</v>
      </c>
      <c r="P699" s="34" t="s">
        <v>2900</v>
      </c>
      <c r="Q699" s="34" t="s">
        <v>276</v>
      </c>
      <c r="R699" s="34" t="s">
        <v>1098</v>
      </c>
      <c r="S699" s="34" t="s">
        <v>1098</v>
      </c>
      <c r="T699" s="34" t="s">
        <v>1098</v>
      </c>
      <c r="U699" s="34" t="s">
        <v>2824</v>
      </c>
    </row>
    <row r="700" spans="1:21" ht="45">
      <c r="A700" s="35">
        <v>698</v>
      </c>
      <c r="B700" s="34" t="s">
        <v>2899</v>
      </c>
      <c r="C700" s="34" t="s">
        <v>274</v>
      </c>
      <c r="D700" s="34" t="s">
        <v>273</v>
      </c>
      <c r="E700" s="34" t="s">
        <v>1117</v>
      </c>
      <c r="F700" s="34" t="s">
        <v>1116</v>
      </c>
      <c r="G700" s="34" t="s">
        <v>1116</v>
      </c>
      <c r="H700" s="34" t="s">
        <v>4721</v>
      </c>
      <c r="I700" s="34" t="s">
        <v>1098</v>
      </c>
      <c r="J700" s="34" t="s">
        <v>1098</v>
      </c>
      <c r="K700" s="34" t="s">
        <v>2898</v>
      </c>
      <c r="L700" s="34" t="s">
        <v>1098</v>
      </c>
      <c r="M700" s="34" t="s">
        <v>274</v>
      </c>
      <c r="N700" s="34" t="s">
        <v>273</v>
      </c>
      <c r="O700" s="34" t="s">
        <v>275</v>
      </c>
      <c r="P700" s="34" t="s">
        <v>2900</v>
      </c>
      <c r="Q700" s="34" t="s">
        <v>276</v>
      </c>
      <c r="R700" s="34" t="s">
        <v>1098</v>
      </c>
      <c r="S700" s="34" t="s">
        <v>1098</v>
      </c>
      <c r="T700" s="34" t="s">
        <v>1098</v>
      </c>
      <c r="U700" s="34" t="s">
        <v>2824</v>
      </c>
    </row>
    <row r="701" spans="1:21">
      <c r="A701" s="35">
        <v>699</v>
      </c>
      <c r="B701" s="34" t="s">
        <v>4278</v>
      </c>
      <c r="C701" s="34" t="s">
        <v>4277</v>
      </c>
      <c r="D701" s="34" t="s">
        <v>4275</v>
      </c>
      <c r="E701" s="34" t="s">
        <v>1117</v>
      </c>
      <c r="F701" s="34" t="s">
        <v>1116</v>
      </c>
      <c r="G701" s="34" t="s">
        <v>1116</v>
      </c>
      <c r="H701" s="34" t="s">
        <v>1098</v>
      </c>
      <c r="I701" s="34" t="s">
        <v>1098</v>
      </c>
      <c r="J701" s="34" t="s">
        <v>1098</v>
      </c>
      <c r="K701" s="34" t="s">
        <v>4276</v>
      </c>
      <c r="L701" s="34" t="s">
        <v>1098</v>
      </c>
      <c r="M701" s="34" t="s">
        <v>4277</v>
      </c>
      <c r="N701" s="34" t="s">
        <v>4275</v>
      </c>
      <c r="O701" s="34" t="s">
        <v>1098</v>
      </c>
      <c r="P701" s="34" t="s">
        <v>1098</v>
      </c>
      <c r="Q701" s="34" t="s">
        <v>1098</v>
      </c>
      <c r="R701" s="34" t="s">
        <v>1098</v>
      </c>
      <c r="S701" s="34" t="s">
        <v>1098</v>
      </c>
      <c r="T701" s="34" t="s">
        <v>1098</v>
      </c>
      <c r="U701" s="34" t="s">
        <v>1098</v>
      </c>
    </row>
    <row r="702" spans="1:21" ht="30">
      <c r="A702" s="35">
        <v>700</v>
      </c>
      <c r="B702" s="34" t="s">
        <v>2080</v>
      </c>
      <c r="C702" s="34" t="s">
        <v>2079</v>
      </c>
      <c r="D702" s="34" t="s">
        <v>2077</v>
      </c>
      <c r="E702" s="34" t="s">
        <v>1117</v>
      </c>
      <c r="F702" s="34" t="s">
        <v>1116</v>
      </c>
      <c r="G702" s="34" t="s">
        <v>1117</v>
      </c>
      <c r="H702" s="34" t="s">
        <v>127</v>
      </c>
      <c r="I702" s="34" t="s">
        <v>1098</v>
      </c>
      <c r="J702" s="34" t="s">
        <v>1098</v>
      </c>
      <c r="K702" s="34" t="s">
        <v>2078</v>
      </c>
      <c r="L702" s="34" t="s">
        <v>127</v>
      </c>
      <c r="M702" s="34" t="s">
        <v>2079</v>
      </c>
      <c r="N702" s="34" t="s">
        <v>2077</v>
      </c>
      <c r="O702" s="34" t="s">
        <v>1098</v>
      </c>
      <c r="P702" s="34" t="s">
        <v>1098</v>
      </c>
      <c r="Q702" s="34" t="s">
        <v>1098</v>
      </c>
      <c r="R702" s="34" t="s">
        <v>1098</v>
      </c>
      <c r="S702" s="34" t="s">
        <v>1098</v>
      </c>
      <c r="T702" s="34" t="s">
        <v>1098</v>
      </c>
      <c r="U702" s="34" t="s">
        <v>1098</v>
      </c>
    </row>
    <row r="703" spans="1:21" ht="45">
      <c r="A703" s="35">
        <v>701</v>
      </c>
      <c r="B703" s="34" t="s">
        <v>3563</v>
      </c>
      <c r="C703" s="34" t="s">
        <v>3561</v>
      </c>
      <c r="D703" s="34" t="s">
        <v>3560</v>
      </c>
      <c r="E703" s="34" t="s">
        <v>1117</v>
      </c>
      <c r="F703" s="34" t="s">
        <v>1116</v>
      </c>
      <c r="G703" s="34" t="s">
        <v>1116</v>
      </c>
      <c r="H703" s="34" t="s">
        <v>1308</v>
      </c>
      <c r="I703" s="34" t="s">
        <v>1098</v>
      </c>
      <c r="J703" s="34" t="s">
        <v>1098</v>
      </c>
      <c r="K703" s="34" t="s">
        <v>1125</v>
      </c>
      <c r="L703" s="34" t="s">
        <v>1308</v>
      </c>
      <c r="M703" s="34" t="s">
        <v>3561</v>
      </c>
      <c r="N703" s="34" t="s">
        <v>3562</v>
      </c>
      <c r="O703" s="34" t="s">
        <v>1098</v>
      </c>
      <c r="P703" s="34" t="s">
        <v>1098</v>
      </c>
      <c r="Q703" s="34" t="s">
        <v>1098</v>
      </c>
      <c r="R703" s="34" t="s">
        <v>1098</v>
      </c>
      <c r="S703" s="34" t="s">
        <v>1098</v>
      </c>
      <c r="T703" s="34" t="s">
        <v>1098</v>
      </c>
      <c r="U703" s="34" t="s">
        <v>1098</v>
      </c>
    </row>
    <row r="704" spans="1:21">
      <c r="A704" s="35">
        <v>702</v>
      </c>
      <c r="B704" s="34" t="s">
        <v>4228</v>
      </c>
      <c r="C704" s="34" t="s">
        <v>4227</v>
      </c>
      <c r="D704" s="34" t="s">
        <v>4225</v>
      </c>
      <c r="E704" s="34" t="s">
        <v>1117</v>
      </c>
      <c r="F704" s="34" t="s">
        <v>1116</v>
      </c>
      <c r="G704" s="34" t="s">
        <v>1116</v>
      </c>
      <c r="H704" s="34" t="s">
        <v>1098</v>
      </c>
      <c r="I704" s="34" t="s">
        <v>1098</v>
      </c>
      <c r="J704" s="34" t="s">
        <v>1098</v>
      </c>
      <c r="K704" s="34" t="s">
        <v>4226</v>
      </c>
      <c r="L704" s="34" t="s">
        <v>1098</v>
      </c>
      <c r="M704" s="34" t="s">
        <v>4227</v>
      </c>
      <c r="N704" s="34" t="s">
        <v>4225</v>
      </c>
      <c r="O704" s="34" t="s">
        <v>1098</v>
      </c>
      <c r="P704" s="34" t="s">
        <v>1098</v>
      </c>
      <c r="Q704" s="34" t="s">
        <v>1098</v>
      </c>
      <c r="R704" s="34" t="s">
        <v>1098</v>
      </c>
      <c r="S704" s="34" t="s">
        <v>1098</v>
      </c>
      <c r="T704" s="34" t="s">
        <v>1098</v>
      </c>
      <c r="U704" s="34" t="s">
        <v>1098</v>
      </c>
    </row>
    <row r="705" spans="1:21">
      <c r="A705" s="35">
        <v>703</v>
      </c>
      <c r="B705" s="34" t="s">
        <v>3026</v>
      </c>
      <c r="C705" s="34" t="s">
        <v>3025</v>
      </c>
      <c r="D705" s="34" t="s">
        <v>3023</v>
      </c>
      <c r="E705" s="34" t="s">
        <v>1116</v>
      </c>
      <c r="F705" s="34" t="s">
        <v>1117</v>
      </c>
      <c r="G705" s="34" t="s">
        <v>1116</v>
      </c>
      <c r="H705" s="34" t="s">
        <v>1098</v>
      </c>
      <c r="I705" s="34" t="s">
        <v>1098</v>
      </c>
      <c r="J705" s="34" t="s">
        <v>1098</v>
      </c>
      <c r="K705" s="34" t="s">
        <v>3024</v>
      </c>
      <c r="L705" s="34" t="s">
        <v>1098</v>
      </c>
      <c r="M705" s="34" t="s">
        <v>3025</v>
      </c>
      <c r="N705" s="34" t="s">
        <v>3023</v>
      </c>
      <c r="O705" s="34" t="s">
        <v>1098</v>
      </c>
      <c r="P705" s="34" t="s">
        <v>1098</v>
      </c>
      <c r="Q705" s="34" t="s">
        <v>1098</v>
      </c>
      <c r="R705" s="34" t="s">
        <v>1098</v>
      </c>
      <c r="S705" s="34" t="s">
        <v>1098</v>
      </c>
      <c r="T705" s="34" t="s">
        <v>1098</v>
      </c>
      <c r="U705" s="34" t="s">
        <v>1098</v>
      </c>
    </row>
    <row r="706" spans="1:21">
      <c r="A706" s="35">
        <v>704</v>
      </c>
      <c r="B706" s="34" t="s">
        <v>3950</v>
      </c>
      <c r="C706" s="34" t="s">
        <v>3949</v>
      </c>
      <c r="D706" s="34" t="s">
        <v>3947</v>
      </c>
      <c r="E706" s="34" t="s">
        <v>1117</v>
      </c>
      <c r="F706" s="34" t="s">
        <v>1116</v>
      </c>
      <c r="G706" s="34" t="s">
        <v>1116</v>
      </c>
      <c r="H706" s="34" t="s">
        <v>1098</v>
      </c>
      <c r="I706" s="34" t="s">
        <v>1098</v>
      </c>
      <c r="J706" s="34" t="s">
        <v>1098</v>
      </c>
      <c r="K706" s="34" t="s">
        <v>3948</v>
      </c>
      <c r="L706" s="34" t="s">
        <v>1098</v>
      </c>
      <c r="M706" s="34" t="s">
        <v>3949</v>
      </c>
      <c r="N706" s="34" t="s">
        <v>3947</v>
      </c>
      <c r="O706" s="34" t="s">
        <v>1098</v>
      </c>
      <c r="P706" s="34" t="s">
        <v>1098</v>
      </c>
      <c r="Q706" s="34" t="s">
        <v>1098</v>
      </c>
      <c r="R706" s="34" t="s">
        <v>1098</v>
      </c>
      <c r="S706" s="34" t="s">
        <v>1098</v>
      </c>
      <c r="T706" s="34" t="s">
        <v>1098</v>
      </c>
      <c r="U706" s="34" t="s">
        <v>1098</v>
      </c>
    </row>
    <row r="707" spans="1:21" ht="45">
      <c r="A707" s="35">
        <v>705</v>
      </c>
      <c r="B707" s="34" t="s">
        <v>2054</v>
      </c>
      <c r="C707" s="34" t="s">
        <v>177</v>
      </c>
      <c r="D707" s="34" t="s">
        <v>176</v>
      </c>
      <c r="E707" s="34" t="s">
        <v>1116</v>
      </c>
      <c r="F707" s="34" t="s">
        <v>1117</v>
      </c>
      <c r="G707" s="34" t="s">
        <v>1116</v>
      </c>
      <c r="H707" s="34" t="s">
        <v>4727</v>
      </c>
      <c r="I707" s="34" t="s">
        <v>1098</v>
      </c>
      <c r="J707" s="34" t="s">
        <v>1571</v>
      </c>
      <c r="K707" s="34" t="s">
        <v>2053</v>
      </c>
      <c r="L707" s="34" t="s">
        <v>1098</v>
      </c>
      <c r="M707" s="34" t="s">
        <v>177</v>
      </c>
      <c r="N707" s="34" t="s">
        <v>176</v>
      </c>
      <c r="O707" s="34" t="s">
        <v>175</v>
      </c>
      <c r="P707" s="34" t="s">
        <v>2052</v>
      </c>
      <c r="Q707" s="34" t="s">
        <v>107</v>
      </c>
      <c r="R707" s="34" t="s">
        <v>1098</v>
      </c>
      <c r="S707" s="34" t="s">
        <v>1098</v>
      </c>
      <c r="T707" s="34" t="s">
        <v>1098</v>
      </c>
      <c r="U707" s="34" t="s">
        <v>1209</v>
      </c>
    </row>
    <row r="708" spans="1:21">
      <c r="A708" s="35">
        <v>706</v>
      </c>
      <c r="B708" s="34" t="s">
        <v>3034</v>
      </c>
      <c r="C708" s="34" t="s">
        <v>3033</v>
      </c>
      <c r="D708" s="34" t="s">
        <v>3031</v>
      </c>
      <c r="E708" s="34" t="s">
        <v>1116</v>
      </c>
      <c r="F708" s="34" t="s">
        <v>1117</v>
      </c>
      <c r="G708" s="34" t="s">
        <v>1116</v>
      </c>
      <c r="H708" s="34" t="s">
        <v>1098</v>
      </c>
      <c r="I708" s="34" t="s">
        <v>1098</v>
      </c>
      <c r="J708" s="34" t="s">
        <v>1098</v>
      </c>
      <c r="K708" s="34" t="s">
        <v>3032</v>
      </c>
      <c r="L708" s="34" t="s">
        <v>1098</v>
      </c>
      <c r="M708" s="34" t="s">
        <v>3033</v>
      </c>
      <c r="N708" s="34" t="s">
        <v>3031</v>
      </c>
      <c r="O708" s="34" t="s">
        <v>1098</v>
      </c>
      <c r="P708" s="34" t="s">
        <v>1098</v>
      </c>
      <c r="Q708" s="34" t="s">
        <v>1098</v>
      </c>
      <c r="R708" s="34" t="s">
        <v>1098</v>
      </c>
      <c r="S708" s="34" t="s">
        <v>1098</v>
      </c>
      <c r="T708" s="34" t="s">
        <v>1098</v>
      </c>
      <c r="U708" s="34" t="s">
        <v>1098</v>
      </c>
    </row>
    <row r="709" spans="1:21">
      <c r="A709" s="35">
        <v>707</v>
      </c>
      <c r="B709" s="34" t="s">
        <v>2855</v>
      </c>
      <c r="C709" s="34" t="s">
        <v>2854</v>
      </c>
      <c r="D709" s="34" t="s">
        <v>2852</v>
      </c>
      <c r="E709" s="34" t="s">
        <v>1117</v>
      </c>
      <c r="F709" s="34" t="s">
        <v>1116</v>
      </c>
      <c r="G709" s="34" t="s">
        <v>1116</v>
      </c>
      <c r="H709" s="34" t="s">
        <v>1098</v>
      </c>
      <c r="I709" s="34" t="s">
        <v>1098</v>
      </c>
      <c r="J709" s="34" t="s">
        <v>1098</v>
      </c>
      <c r="K709" s="34" t="s">
        <v>2853</v>
      </c>
      <c r="L709" s="34" t="s">
        <v>1098</v>
      </c>
      <c r="M709" s="34" t="s">
        <v>2854</v>
      </c>
      <c r="N709" s="34" t="s">
        <v>2852</v>
      </c>
      <c r="O709" s="34" t="s">
        <v>1098</v>
      </c>
      <c r="P709" s="34" t="s">
        <v>1098</v>
      </c>
      <c r="Q709" s="34" t="s">
        <v>1098</v>
      </c>
      <c r="R709" s="34" t="s">
        <v>1098</v>
      </c>
      <c r="S709" s="34" t="s">
        <v>1098</v>
      </c>
      <c r="T709" s="34" t="s">
        <v>1098</v>
      </c>
      <c r="U709" s="34" t="s">
        <v>1098</v>
      </c>
    </row>
    <row r="710" spans="1:21">
      <c r="A710" s="35">
        <v>708</v>
      </c>
      <c r="B710" s="34" t="s">
        <v>3946</v>
      </c>
      <c r="C710" s="34" t="s">
        <v>3945</v>
      </c>
      <c r="D710" s="34" t="s">
        <v>3943</v>
      </c>
      <c r="E710" s="34" t="s">
        <v>1117</v>
      </c>
      <c r="F710" s="34" t="s">
        <v>1116</v>
      </c>
      <c r="G710" s="34" t="s">
        <v>1116</v>
      </c>
      <c r="H710" s="34" t="s">
        <v>2398</v>
      </c>
      <c r="I710" s="34" t="s">
        <v>1098</v>
      </c>
      <c r="J710" s="34" t="s">
        <v>1098</v>
      </c>
      <c r="K710" s="34" t="s">
        <v>3944</v>
      </c>
      <c r="L710" s="34" t="s">
        <v>2398</v>
      </c>
      <c r="M710" s="34" t="s">
        <v>3945</v>
      </c>
      <c r="N710" s="34" t="s">
        <v>3943</v>
      </c>
      <c r="O710" s="34" t="s">
        <v>1098</v>
      </c>
      <c r="P710" s="34" t="s">
        <v>1098</v>
      </c>
      <c r="Q710" s="34" t="s">
        <v>1098</v>
      </c>
      <c r="R710" s="34" t="s">
        <v>1098</v>
      </c>
      <c r="S710" s="34" t="s">
        <v>1098</v>
      </c>
      <c r="T710" s="34" t="s">
        <v>1098</v>
      </c>
      <c r="U710" s="34" t="s">
        <v>1098</v>
      </c>
    </row>
    <row r="711" spans="1:21">
      <c r="A711" s="35">
        <v>709</v>
      </c>
      <c r="B711" s="34" t="s">
        <v>4208</v>
      </c>
      <c r="C711" s="34" t="s">
        <v>4207</v>
      </c>
      <c r="D711" s="34" t="s">
        <v>4205</v>
      </c>
      <c r="E711" s="34" t="s">
        <v>1117</v>
      </c>
      <c r="F711" s="34" t="s">
        <v>1116</v>
      </c>
      <c r="G711" s="34" t="s">
        <v>1116</v>
      </c>
      <c r="H711" s="34" t="s">
        <v>1098</v>
      </c>
      <c r="I711" s="34" t="s">
        <v>1098</v>
      </c>
      <c r="J711" s="34" t="s">
        <v>1098</v>
      </c>
      <c r="K711" s="34" t="s">
        <v>4206</v>
      </c>
      <c r="L711" s="34" t="s">
        <v>1098</v>
      </c>
      <c r="M711" s="34" t="s">
        <v>4207</v>
      </c>
      <c r="N711" s="34" t="s">
        <v>4205</v>
      </c>
      <c r="O711" s="34" t="s">
        <v>1098</v>
      </c>
      <c r="P711" s="34" t="s">
        <v>1098</v>
      </c>
      <c r="Q711" s="34" t="s">
        <v>1098</v>
      </c>
      <c r="R711" s="34" t="s">
        <v>1098</v>
      </c>
      <c r="S711" s="34" t="s">
        <v>1098</v>
      </c>
      <c r="T711" s="34" t="s">
        <v>1098</v>
      </c>
      <c r="U711" s="34" t="s">
        <v>1098</v>
      </c>
    </row>
    <row r="712" spans="1:21">
      <c r="A712" s="35">
        <v>710</v>
      </c>
      <c r="B712" s="34" t="s">
        <v>2591</v>
      </c>
      <c r="C712" s="34" t="s">
        <v>2590</v>
      </c>
      <c r="D712" s="34" t="s">
        <v>2588</v>
      </c>
      <c r="E712" s="34" t="s">
        <v>1117</v>
      </c>
      <c r="F712" s="34" t="s">
        <v>1116</v>
      </c>
      <c r="G712" s="34" t="s">
        <v>1117</v>
      </c>
      <c r="H712" s="34" t="s">
        <v>2130</v>
      </c>
      <c r="I712" s="34" t="s">
        <v>1098</v>
      </c>
      <c r="J712" s="34" t="s">
        <v>1098</v>
      </c>
      <c r="K712" s="34" t="s">
        <v>2589</v>
      </c>
      <c r="L712" s="34" t="s">
        <v>2130</v>
      </c>
      <c r="M712" s="34" t="s">
        <v>2590</v>
      </c>
      <c r="N712" s="34" t="s">
        <v>2588</v>
      </c>
      <c r="O712" s="34" t="s">
        <v>1098</v>
      </c>
      <c r="P712" s="34" t="s">
        <v>1098</v>
      </c>
      <c r="Q712" s="34" t="s">
        <v>1098</v>
      </c>
      <c r="R712" s="34" t="s">
        <v>1098</v>
      </c>
      <c r="S712" s="34" t="s">
        <v>1098</v>
      </c>
      <c r="T712" s="34" t="s">
        <v>1098</v>
      </c>
      <c r="U712" s="34" t="s">
        <v>1098</v>
      </c>
    </row>
    <row r="713" spans="1:21">
      <c r="A713" s="35">
        <v>711</v>
      </c>
      <c r="B713" s="34" t="s">
        <v>1123</v>
      </c>
      <c r="C713" s="34" t="s">
        <v>1122</v>
      </c>
      <c r="D713" s="34" t="s">
        <v>1120</v>
      </c>
      <c r="E713" s="34" t="s">
        <v>1117</v>
      </c>
      <c r="F713" s="34" t="s">
        <v>1116</v>
      </c>
      <c r="G713" s="34" t="s">
        <v>1117</v>
      </c>
      <c r="H713" s="34" t="s">
        <v>151</v>
      </c>
      <c r="I713" s="34" t="s">
        <v>1098</v>
      </c>
      <c r="J713" s="34" t="s">
        <v>1098</v>
      </c>
      <c r="K713" s="34" t="s">
        <v>1121</v>
      </c>
      <c r="L713" s="34" t="s">
        <v>151</v>
      </c>
      <c r="M713" s="34" t="s">
        <v>1122</v>
      </c>
      <c r="N713" s="34" t="s">
        <v>1120</v>
      </c>
      <c r="O713" s="34" t="s">
        <v>1098</v>
      </c>
      <c r="P713" s="34" t="s">
        <v>1098</v>
      </c>
      <c r="Q713" s="34" t="s">
        <v>1098</v>
      </c>
      <c r="R713" s="34" t="s">
        <v>1098</v>
      </c>
      <c r="S713" s="34" t="s">
        <v>1098</v>
      </c>
      <c r="T713" s="34" t="s">
        <v>1098</v>
      </c>
      <c r="U713" s="34" t="s">
        <v>1098</v>
      </c>
    </row>
    <row r="714" spans="1:21">
      <c r="A714" s="35">
        <v>712</v>
      </c>
      <c r="B714" s="34" t="s">
        <v>2717</v>
      </c>
      <c r="C714" s="34" t="s">
        <v>2716</v>
      </c>
      <c r="D714" s="34" t="s">
        <v>2714</v>
      </c>
      <c r="E714" s="34" t="s">
        <v>1117</v>
      </c>
      <c r="F714" s="34" t="s">
        <v>1116</v>
      </c>
      <c r="G714" s="34" t="s">
        <v>1116</v>
      </c>
      <c r="H714" s="34" t="s">
        <v>1098</v>
      </c>
      <c r="I714" s="34" t="s">
        <v>1098</v>
      </c>
      <c r="J714" s="34" t="s">
        <v>1098</v>
      </c>
      <c r="K714" s="34" t="s">
        <v>2715</v>
      </c>
      <c r="L714" s="34" t="s">
        <v>1098</v>
      </c>
      <c r="M714" s="34" t="s">
        <v>2716</v>
      </c>
      <c r="N714" s="34" t="s">
        <v>2714</v>
      </c>
      <c r="O714" s="34" t="s">
        <v>1098</v>
      </c>
      <c r="P714" s="34" t="s">
        <v>1098</v>
      </c>
      <c r="Q714" s="34" t="s">
        <v>1098</v>
      </c>
      <c r="R714" s="34" t="s">
        <v>1098</v>
      </c>
      <c r="S714" s="34" t="s">
        <v>1098</v>
      </c>
      <c r="T714" s="34" t="s">
        <v>1098</v>
      </c>
      <c r="U714" s="34" t="s">
        <v>1098</v>
      </c>
    </row>
    <row r="715" spans="1:21" ht="60">
      <c r="A715" s="35">
        <v>713</v>
      </c>
      <c r="B715" s="34" t="s">
        <v>2672</v>
      </c>
      <c r="C715" s="34" t="s">
        <v>4728</v>
      </c>
      <c r="D715" s="34" t="s">
        <v>2674</v>
      </c>
      <c r="E715" s="34" t="s">
        <v>1117</v>
      </c>
      <c r="F715" s="34" t="s">
        <v>1116</v>
      </c>
      <c r="G715" s="34" t="s">
        <v>1116</v>
      </c>
      <c r="H715" s="34" t="s">
        <v>1098</v>
      </c>
      <c r="I715" s="34" t="s">
        <v>2673</v>
      </c>
      <c r="J715" s="34" t="s">
        <v>1098</v>
      </c>
      <c r="K715" s="34" t="s">
        <v>4729</v>
      </c>
      <c r="L715" s="34" t="s">
        <v>1098</v>
      </c>
      <c r="M715" s="34" t="s">
        <v>4728</v>
      </c>
      <c r="N715" s="34" t="s">
        <v>4730</v>
      </c>
      <c r="O715" s="34" t="s">
        <v>1098</v>
      </c>
      <c r="P715" s="34" t="s">
        <v>1098</v>
      </c>
      <c r="Q715" s="34" t="s">
        <v>1098</v>
      </c>
      <c r="R715" s="34" t="s">
        <v>1098</v>
      </c>
      <c r="S715" s="34" t="s">
        <v>1098</v>
      </c>
      <c r="T715" s="34" t="s">
        <v>2674</v>
      </c>
      <c r="U715" s="34" t="s">
        <v>1098</v>
      </c>
    </row>
    <row r="716" spans="1:21">
      <c r="A716" s="35">
        <v>714</v>
      </c>
      <c r="B716" s="34" t="s">
        <v>4122</v>
      </c>
      <c r="C716" s="34" t="s">
        <v>4121</v>
      </c>
      <c r="D716" s="34" t="s">
        <v>4119</v>
      </c>
      <c r="E716" s="34" t="s">
        <v>1117</v>
      </c>
      <c r="F716" s="34" t="s">
        <v>1116</v>
      </c>
      <c r="G716" s="34" t="s">
        <v>1116</v>
      </c>
      <c r="H716" s="34" t="s">
        <v>1098</v>
      </c>
      <c r="I716" s="34" t="s">
        <v>1098</v>
      </c>
      <c r="J716" s="34" t="s">
        <v>1098</v>
      </c>
      <c r="K716" s="34" t="s">
        <v>4120</v>
      </c>
      <c r="L716" s="34" t="s">
        <v>1098</v>
      </c>
      <c r="M716" s="34" t="s">
        <v>4121</v>
      </c>
      <c r="N716" s="34" t="s">
        <v>4119</v>
      </c>
      <c r="O716" s="34" t="s">
        <v>1098</v>
      </c>
      <c r="P716" s="34" t="s">
        <v>1098</v>
      </c>
      <c r="Q716" s="34" t="s">
        <v>1098</v>
      </c>
      <c r="R716" s="34" t="s">
        <v>1098</v>
      </c>
      <c r="S716" s="34" t="s">
        <v>1098</v>
      </c>
      <c r="T716" s="34" t="s">
        <v>1098</v>
      </c>
      <c r="U716" s="34" t="s">
        <v>1098</v>
      </c>
    </row>
    <row r="717" spans="1:21" ht="30">
      <c r="A717" s="35">
        <v>715</v>
      </c>
      <c r="B717" s="34" t="s">
        <v>1803</v>
      </c>
      <c r="C717" s="34" t="s">
        <v>1802</v>
      </c>
      <c r="D717" s="34" t="s">
        <v>1800</v>
      </c>
      <c r="E717" s="34" t="s">
        <v>1117</v>
      </c>
      <c r="F717" s="34" t="s">
        <v>1116</v>
      </c>
      <c r="G717" s="34" t="s">
        <v>1116</v>
      </c>
      <c r="H717" s="34" t="s">
        <v>127</v>
      </c>
      <c r="I717" s="34" t="s">
        <v>1098</v>
      </c>
      <c r="J717" s="34" t="s">
        <v>1098</v>
      </c>
      <c r="K717" s="34" t="s">
        <v>1801</v>
      </c>
      <c r="L717" s="34" t="s">
        <v>127</v>
      </c>
      <c r="M717" s="34" t="s">
        <v>1802</v>
      </c>
      <c r="N717" s="34" t="s">
        <v>1800</v>
      </c>
      <c r="O717" s="34" t="s">
        <v>1098</v>
      </c>
      <c r="P717" s="34" t="s">
        <v>1098</v>
      </c>
      <c r="Q717" s="34" t="s">
        <v>1098</v>
      </c>
      <c r="R717" s="34" t="s">
        <v>1098</v>
      </c>
      <c r="S717" s="34" t="s">
        <v>1098</v>
      </c>
      <c r="T717" s="34" t="s">
        <v>1098</v>
      </c>
      <c r="U717" s="34" t="s">
        <v>1098</v>
      </c>
    </row>
    <row r="718" spans="1:21" ht="30">
      <c r="A718" s="35">
        <v>716</v>
      </c>
      <c r="B718" s="34" t="s">
        <v>1398</v>
      </c>
      <c r="C718" s="34" t="s">
        <v>1397</v>
      </c>
      <c r="D718" s="34" t="s">
        <v>1395</v>
      </c>
      <c r="E718" s="34" t="s">
        <v>1117</v>
      </c>
      <c r="F718" s="34" t="s">
        <v>1116</v>
      </c>
      <c r="G718" s="34" t="s">
        <v>1116</v>
      </c>
      <c r="H718" s="34" t="s">
        <v>151</v>
      </c>
      <c r="I718" s="34" t="s">
        <v>1098</v>
      </c>
      <c r="J718" s="34" t="s">
        <v>1098</v>
      </c>
      <c r="K718" s="34" t="s">
        <v>1396</v>
      </c>
      <c r="L718" s="34" t="s">
        <v>151</v>
      </c>
      <c r="M718" s="34" t="s">
        <v>1397</v>
      </c>
      <c r="N718" s="34" t="s">
        <v>1395</v>
      </c>
      <c r="O718" s="34" t="s">
        <v>1098</v>
      </c>
      <c r="P718" s="34" t="s">
        <v>1098</v>
      </c>
      <c r="Q718" s="34" t="s">
        <v>1098</v>
      </c>
      <c r="R718" s="34" t="s">
        <v>1098</v>
      </c>
      <c r="S718" s="34" t="s">
        <v>1098</v>
      </c>
      <c r="T718" s="34" t="s">
        <v>1098</v>
      </c>
      <c r="U718" s="34" t="s">
        <v>1098</v>
      </c>
    </row>
    <row r="719" spans="1:21">
      <c r="A719" s="35">
        <v>717</v>
      </c>
      <c r="B719" s="34" t="s">
        <v>4110</v>
      </c>
      <c r="C719" s="34" t="s">
        <v>4109</v>
      </c>
      <c r="D719" s="34" t="s">
        <v>4107</v>
      </c>
      <c r="E719" s="34" t="s">
        <v>1117</v>
      </c>
      <c r="F719" s="34" t="s">
        <v>1116</v>
      </c>
      <c r="G719" s="34" t="s">
        <v>1116</v>
      </c>
      <c r="H719" s="34" t="s">
        <v>1098</v>
      </c>
      <c r="I719" s="34" t="s">
        <v>1098</v>
      </c>
      <c r="J719" s="34" t="s">
        <v>1098</v>
      </c>
      <c r="K719" s="34" t="s">
        <v>4108</v>
      </c>
      <c r="L719" s="34" t="s">
        <v>1098</v>
      </c>
      <c r="M719" s="34" t="s">
        <v>4109</v>
      </c>
      <c r="N719" s="34" t="s">
        <v>4107</v>
      </c>
      <c r="O719" s="34" t="s">
        <v>1098</v>
      </c>
      <c r="P719" s="34" t="s">
        <v>1098</v>
      </c>
      <c r="Q719" s="34" t="s">
        <v>1098</v>
      </c>
      <c r="R719" s="34" t="s">
        <v>1098</v>
      </c>
      <c r="S719" s="34" t="s">
        <v>1098</v>
      </c>
      <c r="T719" s="34" t="s">
        <v>1098</v>
      </c>
      <c r="U719" s="34" t="s">
        <v>1098</v>
      </c>
    </row>
    <row r="720" spans="1:21">
      <c r="A720" s="35">
        <v>718</v>
      </c>
      <c r="B720" s="34" t="s">
        <v>4114</v>
      </c>
      <c r="C720" s="34" t="s">
        <v>4113</v>
      </c>
      <c r="D720" s="34" t="s">
        <v>4111</v>
      </c>
      <c r="E720" s="34" t="s">
        <v>1117</v>
      </c>
      <c r="F720" s="34" t="s">
        <v>1116</v>
      </c>
      <c r="G720" s="34" t="s">
        <v>1116</v>
      </c>
      <c r="H720" s="34" t="s">
        <v>1098</v>
      </c>
      <c r="I720" s="34" t="s">
        <v>1098</v>
      </c>
      <c r="J720" s="34" t="s">
        <v>1098</v>
      </c>
      <c r="K720" s="34" t="s">
        <v>4112</v>
      </c>
      <c r="L720" s="34" t="s">
        <v>1098</v>
      </c>
      <c r="M720" s="34" t="s">
        <v>4113</v>
      </c>
      <c r="N720" s="34" t="s">
        <v>4111</v>
      </c>
      <c r="O720" s="34" t="s">
        <v>1098</v>
      </c>
      <c r="P720" s="34" t="s">
        <v>1098</v>
      </c>
      <c r="Q720" s="34" t="s">
        <v>1098</v>
      </c>
      <c r="R720" s="34" t="s">
        <v>1098</v>
      </c>
      <c r="S720" s="34" t="s">
        <v>1098</v>
      </c>
      <c r="T720" s="34" t="s">
        <v>1098</v>
      </c>
      <c r="U720" s="34" t="s">
        <v>1098</v>
      </c>
    </row>
    <row r="721" spans="1:21" ht="60">
      <c r="A721" s="35">
        <v>719</v>
      </c>
      <c r="B721" s="34" t="s">
        <v>3648</v>
      </c>
      <c r="C721" s="34" t="s">
        <v>3647</v>
      </c>
      <c r="D721" s="34" t="s">
        <v>3646</v>
      </c>
      <c r="E721" s="34" t="s">
        <v>1117</v>
      </c>
      <c r="F721" s="34" t="s">
        <v>1116</v>
      </c>
      <c r="G721" s="34" t="s">
        <v>1116</v>
      </c>
      <c r="H721" s="34" t="s">
        <v>1098</v>
      </c>
      <c r="I721" s="34" t="s">
        <v>1098</v>
      </c>
      <c r="J721" s="34" t="s">
        <v>1098</v>
      </c>
      <c r="K721" s="34" t="s">
        <v>1125</v>
      </c>
      <c r="L721" s="34" t="s">
        <v>1098</v>
      </c>
      <c r="M721" s="34" t="s">
        <v>3647</v>
      </c>
      <c r="N721" s="34" t="s">
        <v>3646</v>
      </c>
      <c r="O721" s="34" t="s">
        <v>1098</v>
      </c>
      <c r="P721" s="34" t="s">
        <v>1098</v>
      </c>
      <c r="Q721" s="34" t="s">
        <v>1098</v>
      </c>
      <c r="R721" s="34" t="s">
        <v>1098</v>
      </c>
      <c r="S721" s="34" t="s">
        <v>1098</v>
      </c>
      <c r="T721" s="34" t="s">
        <v>1098</v>
      </c>
      <c r="U721" s="34" t="s">
        <v>1098</v>
      </c>
    </row>
    <row r="722" spans="1:21" ht="90">
      <c r="A722" s="35">
        <v>720</v>
      </c>
      <c r="B722" s="34" t="s">
        <v>3515</v>
      </c>
      <c r="C722" s="34" t="s">
        <v>346</v>
      </c>
      <c r="D722" s="34" t="s">
        <v>345</v>
      </c>
      <c r="E722" s="34" t="s">
        <v>1117</v>
      </c>
      <c r="F722" s="34" t="s">
        <v>1116</v>
      </c>
      <c r="G722" s="34" t="s">
        <v>1116</v>
      </c>
      <c r="H722" s="34" t="s">
        <v>4731</v>
      </c>
      <c r="I722" s="34" t="s">
        <v>1098</v>
      </c>
      <c r="J722" s="34" t="s">
        <v>1098</v>
      </c>
      <c r="K722" s="34" t="s">
        <v>3514</v>
      </c>
      <c r="L722" s="34" t="s">
        <v>1098</v>
      </c>
      <c r="M722" s="34" t="s">
        <v>346</v>
      </c>
      <c r="N722" s="34" t="s">
        <v>345</v>
      </c>
      <c r="O722" s="34" t="s">
        <v>242</v>
      </c>
      <c r="P722" s="34" t="s">
        <v>2821</v>
      </c>
      <c r="Q722" s="34" t="s">
        <v>107</v>
      </c>
      <c r="R722" s="34" t="s">
        <v>1098</v>
      </c>
      <c r="S722" s="34" t="s">
        <v>1098</v>
      </c>
      <c r="T722" s="34" t="s">
        <v>1098</v>
      </c>
      <c r="U722" s="34" t="s">
        <v>2822</v>
      </c>
    </row>
    <row r="723" spans="1:21">
      <c r="A723" s="35">
        <v>721</v>
      </c>
      <c r="B723" s="34" t="s">
        <v>1795</v>
      </c>
      <c r="C723" s="34" t="s">
        <v>1794</v>
      </c>
      <c r="D723" s="34" t="s">
        <v>1792</v>
      </c>
      <c r="E723" s="34" t="s">
        <v>1117</v>
      </c>
      <c r="F723" s="34" t="s">
        <v>1116</v>
      </c>
      <c r="G723" s="34" t="s">
        <v>1116</v>
      </c>
      <c r="H723" s="34" t="s">
        <v>1098</v>
      </c>
      <c r="I723" s="34" t="s">
        <v>1098</v>
      </c>
      <c r="J723" s="34" t="s">
        <v>1098</v>
      </c>
      <c r="K723" s="34" t="s">
        <v>1793</v>
      </c>
      <c r="L723" s="34" t="s">
        <v>1098</v>
      </c>
      <c r="M723" s="34" t="s">
        <v>1794</v>
      </c>
      <c r="N723" s="34" t="s">
        <v>1792</v>
      </c>
      <c r="O723" s="34" t="s">
        <v>1098</v>
      </c>
      <c r="P723" s="34" t="s">
        <v>1098</v>
      </c>
      <c r="Q723" s="34" t="s">
        <v>1098</v>
      </c>
      <c r="R723" s="34" t="s">
        <v>1098</v>
      </c>
      <c r="S723" s="34" t="s">
        <v>1098</v>
      </c>
      <c r="T723" s="34" t="s">
        <v>1098</v>
      </c>
      <c r="U723" s="34" t="s">
        <v>1098</v>
      </c>
    </row>
    <row r="724" spans="1:21">
      <c r="A724" s="35">
        <v>722</v>
      </c>
      <c r="B724" s="34" t="s">
        <v>3030</v>
      </c>
      <c r="C724" s="34" t="s">
        <v>3029</v>
      </c>
      <c r="D724" s="34" t="s">
        <v>3027</v>
      </c>
      <c r="E724" s="34" t="s">
        <v>1116</v>
      </c>
      <c r="F724" s="34" t="s">
        <v>1117</v>
      </c>
      <c r="G724" s="34" t="s">
        <v>1116</v>
      </c>
      <c r="H724" s="34" t="s">
        <v>1098</v>
      </c>
      <c r="I724" s="34" t="s">
        <v>1098</v>
      </c>
      <c r="J724" s="34" t="s">
        <v>1098</v>
      </c>
      <c r="K724" s="34" t="s">
        <v>3028</v>
      </c>
      <c r="L724" s="34" t="s">
        <v>1098</v>
      </c>
      <c r="M724" s="34" t="s">
        <v>3029</v>
      </c>
      <c r="N724" s="34" t="s">
        <v>3027</v>
      </c>
      <c r="O724" s="34" t="s">
        <v>1098</v>
      </c>
      <c r="P724" s="34" t="s">
        <v>1098</v>
      </c>
      <c r="Q724" s="34" t="s">
        <v>1098</v>
      </c>
      <c r="R724" s="34" t="s">
        <v>1098</v>
      </c>
      <c r="S724" s="34" t="s">
        <v>1098</v>
      </c>
      <c r="T724" s="34" t="s">
        <v>1098</v>
      </c>
      <c r="U724" s="34" t="s">
        <v>1098</v>
      </c>
    </row>
    <row r="725" spans="1:21">
      <c r="A725" s="35">
        <v>723</v>
      </c>
      <c r="B725" s="34" t="s">
        <v>4261</v>
      </c>
      <c r="C725" s="34" t="s">
        <v>4260</v>
      </c>
      <c r="D725" s="34" t="s">
        <v>4258</v>
      </c>
      <c r="E725" s="34" t="s">
        <v>1117</v>
      </c>
      <c r="F725" s="34" t="s">
        <v>1116</v>
      </c>
      <c r="G725" s="34" t="s">
        <v>1116</v>
      </c>
      <c r="H725" s="34" t="s">
        <v>1098</v>
      </c>
      <c r="I725" s="34" t="s">
        <v>1098</v>
      </c>
      <c r="J725" s="34" t="s">
        <v>1098</v>
      </c>
      <c r="K725" s="34" t="s">
        <v>4259</v>
      </c>
      <c r="L725" s="34" t="s">
        <v>1098</v>
      </c>
      <c r="M725" s="34" t="s">
        <v>4260</v>
      </c>
      <c r="N725" s="34" t="s">
        <v>4258</v>
      </c>
      <c r="O725" s="34" t="s">
        <v>1098</v>
      </c>
      <c r="P725" s="34" t="s">
        <v>1098</v>
      </c>
      <c r="Q725" s="34" t="s">
        <v>1098</v>
      </c>
      <c r="R725" s="34" t="s">
        <v>1098</v>
      </c>
      <c r="S725" s="34" t="s">
        <v>1098</v>
      </c>
      <c r="T725" s="34" t="s">
        <v>1098</v>
      </c>
      <c r="U725" s="34" t="s">
        <v>1098</v>
      </c>
    </row>
    <row r="726" spans="1:21" ht="45">
      <c r="A726" s="35">
        <v>724</v>
      </c>
      <c r="B726" s="34" t="s">
        <v>4325</v>
      </c>
      <c r="C726" s="34" t="s">
        <v>4324</v>
      </c>
      <c r="D726" s="34" t="s">
        <v>4322</v>
      </c>
      <c r="E726" s="34" t="s">
        <v>1116</v>
      </c>
      <c r="F726" s="34" t="s">
        <v>1117</v>
      </c>
      <c r="G726" s="34" t="s">
        <v>1116</v>
      </c>
      <c r="H726" s="34" t="s">
        <v>1098</v>
      </c>
      <c r="I726" s="34" t="s">
        <v>4326</v>
      </c>
      <c r="J726" s="34" t="s">
        <v>1098</v>
      </c>
      <c r="K726" s="34" t="s">
        <v>4323</v>
      </c>
      <c r="L726" s="34" t="s">
        <v>1098</v>
      </c>
      <c r="M726" s="34" t="s">
        <v>4324</v>
      </c>
      <c r="N726" s="34" t="s">
        <v>4322</v>
      </c>
      <c r="O726" s="34" t="s">
        <v>1098</v>
      </c>
      <c r="P726" s="34" t="s">
        <v>1098</v>
      </c>
      <c r="Q726" s="34" t="s">
        <v>1098</v>
      </c>
      <c r="R726" s="34" t="s">
        <v>1098</v>
      </c>
      <c r="S726" s="34" t="s">
        <v>1098</v>
      </c>
      <c r="T726" s="34" t="s">
        <v>1098</v>
      </c>
      <c r="U726" s="34" t="s">
        <v>1098</v>
      </c>
    </row>
    <row r="727" spans="1:21" ht="45">
      <c r="A727" s="35">
        <v>726</v>
      </c>
      <c r="B727" s="34" t="s">
        <v>4078</v>
      </c>
      <c r="C727" s="34" t="s">
        <v>389</v>
      </c>
      <c r="D727" s="34" t="s">
        <v>388</v>
      </c>
      <c r="E727" s="34" t="s">
        <v>1117</v>
      </c>
      <c r="F727" s="34" t="s">
        <v>1116</v>
      </c>
      <c r="G727" s="34" t="s">
        <v>1117</v>
      </c>
      <c r="H727" s="34" t="s">
        <v>4721</v>
      </c>
      <c r="I727" s="34" t="s">
        <v>1098</v>
      </c>
      <c r="J727" s="34" t="s">
        <v>1098</v>
      </c>
      <c r="K727" s="34" t="s">
        <v>4077</v>
      </c>
      <c r="L727" s="34" t="s">
        <v>1098</v>
      </c>
      <c r="M727" s="34" t="s">
        <v>389</v>
      </c>
      <c r="N727" s="34" t="s">
        <v>388</v>
      </c>
      <c r="O727" s="34" t="s">
        <v>275</v>
      </c>
      <c r="P727" s="34" t="s">
        <v>2900</v>
      </c>
      <c r="Q727" s="34" t="s">
        <v>276</v>
      </c>
      <c r="R727" s="34" t="s">
        <v>1098</v>
      </c>
      <c r="S727" s="34" t="s">
        <v>1098</v>
      </c>
      <c r="T727" s="34" t="s">
        <v>1098</v>
      </c>
      <c r="U727" s="34" t="s">
        <v>2824</v>
      </c>
    </row>
    <row r="728" spans="1:21">
      <c r="A728" s="35">
        <v>727</v>
      </c>
      <c r="B728" s="34" t="s">
        <v>2731</v>
      </c>
      <c r="C728" s="34" t="s">
        <v>2730</v>
      </c>
      <c r="D728" s="34" t="s">
        <v>2728</v>
      </c>
      <c r="E728" s="34" t="s">
        <v>1117</v>
      </c>
      <c r="F728" s="34" t="s">
        <v>1116</v>
      </c>
      <c r="G728" s="34" t="s">
        <v>1116</v>
      </c>
      <c r="H728" s="34" t="s">
        <v>1098</v>
      </c>
      <c r="I728" s="34" t="s">
        <v>1098</v>
      </c>
      <c r="J728" s="34" t="s">
        <v>1098</v>
      </c>
      <c r="K728" s="34" t="s">
        <v>2729</v>
      </c>
      <c r="L728" s="34" t="s">
        <v>1098</v>
      </c>
      <c r="M728" s="34" t="s">
        <v>2730</v>
      </c>
      <c r="N728" s="34" t="s">
        <v>2728</v>
      </c>
      <c r="O728" s="34" t="s">
        <v>1098</v>
      </c>
      <c r="P728" s="34" t="s">
        <v>1098</v>
      </c>
      <c r="Q728" s="34" t="s">
        <v>1098</v>
      </c>
      <c r="R728" s="34" t="s">
        <v>1098</v>
      </c>
      <c r="S728" s="34" t="s">
        <v>1098</v>
      </c>
      <c r="T728" s="34" t="s">
        <v>1098</v>
      </c>
      <c r="U728" s="34" t="s">
        <v>1098</v>
      </c>
    </row>
    <row r="729" spans="1:21" ht="409.5">
      <c r="A729" s="35">
        <v>728</v>
      </c>
      <c r="B729" s="34" t="s">
        <v>1206</v>
      </c>
      <c r="C729" s="34" t="s">
        <v>4732</v>
      </c>
      <c r="D729" s="34" t="s">
        <v>4733</v>
      </c>
      <c r="E729" s="34" t="s">
        <v>1117</v>
      </c>
      <c r="F729" s="34" t="s">
        <v>1116</v>
      </c>
      <c r="G729" s="34" t="s">
        <v>1116</v>
      </c>
      <c r="H729" s="34" t="s">
        <v>4734</v>
      </c>
      <c r="I729" s="34" t="s">
        <v>4735</v>
      </c>
      <c r="J729" s="34" t="s">
        <v>1208</v>
      </c>
      <c r="K729" s="34" t="s">
        <v>4736</v>
      </c>
      <c r="L729" s="34" t="s">
        <v>1098</v>
      </c>
      <c r="M729" s="34" t="s">
        <v>4737</v>
      </c>
      <c r="N729" s="34" t="s">
        <v>4738</v>
      </c>
      <c r="O729" s="34" t="s">
        <v>4739</v>
      </c>
      <c r="P729" s="34" t="s">
        <v>4740</v>
      </c>
      <c r="Q729" s="34" t="s">
        <v>4741</v>
      </c>
      <c r="R729" s="34" t="s">
        <v>1098</v>
      </c>
      <c r="S729" s="34" t="s">
        <v>1098</v>
      </c>
      <c r="T729" s="34" t="s">
        <v>373</v>
      </c>
      <c r="U729" s="34" t="s">
        <v>1209</v>
      </c>
    </row>
    <row r="730" spans="1:21" ht="409.5">
      <c r="A730" s="35">
        <v>729</v>
      </c>
      <c r="B730" s="34" t="s">
        <v>1210</v>
      </c>
      <c r="C730" s="34" t="s">
        <v>4742</v>
      </c>
      <c r="D730" s="34" t="s">
        <v>374</v>
      </c>
      <c r="E730" s="34" t="s">
        <v>1117</v>
      </c>
      <c r="F730" s="34" t="s">
        <v>1116</v>
      </c>
      <c r="G730" s="34" t="s">
        <v>1116</v>
      </c>
      <c r="H730" s="34" t="s">
        <v>4734</v>
      </c>
      <c r="I730" s="34" t="s">
        <v>4735</v>
      </c>
      <c r="J730" s="34" t="s">
        <v>1208</v>
      </c>
      <c r="K730" s="34" t="s">
        <v>4743</v>
      </c>
      <c r="L730" s="34" t="s">
        <v>1098</v>
      </c>
      <c r="M730" s="34" t="s">
        <v>4744</v>
      </c>
      <c r="N730" s="34" t="s">
        <v>4745</v>
      </c>
      <c r="O730" s="34" t="s">
        <v>4739</v>
      </c>
      <c r="P730" s="34" t="s">
        <v>4740</v>
      </c>
      <c r="Q730" s="34" t="s">
        <v>4741</v>
      </c>
      <c r="R730" s="34" t="s">
        <v>1098</v>
      </c>
      <c r="S730" s="34" t="s">
        <v>1098</v>
      </c>
      <c r="T730" s="34" t="s">
        <v>374</v>
      </c>
      <c r="U730" s="34" t="s">
        <v>1209</v>
      </c>
    </row>
    <row r="731" spans="1:21" ht="30">
      <c r="A731" s="35">
        <v>730</v>
      </c>
      <c r="B731" s="34" t="s">
        <v>3487</v>
      </c>
      <c r="C731" s="34" t="s">
        <v>3486</v>
      </c>
      <c r="D731" s="34" t="s">
        <v>3484</v>
      </c>
      <c r="E731" s="34" t="s">
        <v>1117</v>
      </c>
      <c r="F731" s="34" t="s">
        <v>1116</v>
      </c>
      <c r="G731" s="34" t="s">
        <v>1116</v>
      </c>
      <c r="H731" s="34" t="s">
        <v>1098</v>
      </c>
      <c r="I731" s="34" t="s">
        <v>3488</v>
      </c>
      <c r="J731" s="34" t="s">
        <v>1098</v>
      </c>
      <c r="K731" s="34" t="s">
        <v>3485</v>
      </c>
      <c r="L731" s="34" t="s">
        <v>1098</v>
      </c>
      <c r="M731" s="34" t="s">
        <v>3486</v>
      </c>
      <c r="N731" s="34" t="s">
        <v>3484</v>
      </c>
      <c r="O731" s="34" t="s">
        <v>1098</v>
      </c>
      <c r="P731" s="34" t="s">
        <v>1098</v>
      </c>
      <c r="Q731" s="34" t="s">
        <v>1098</v>
      </c>
      <c r="R731" s="34" t="s">
        <v>1098</v>
      </c>
      <c r="S731" s="34" t="s">
        <v>1098</v>
      </c>
      <c r="T731" s="34" t="s">
        <v>1098</v>
      </c>
      <c r="U731" s="34" t="s">
        <v>1098</v>
      </c>
    </row>
    <row r="732" spans="1:21" ht="30">
      <c r="A732" s="35">
        <v>731</v>
      </c>
      <c r="B732" s="34" t="s">
        <v>2354</v>
      </c>
      <c r="C732" s="34" t="s">
        <v>3645</v>
      </c>
      <c r="D732" s="34" t="s">
        <v>3643</v>
      </c>
      <c r="E732" s="34" t="s">
        <v>1116</v>
      </c>
      <c r="F732" s="34" t="s">
        <v>1117</v>
      </c>
      <c r="G732" s="34" t="s">
        <v>1116</v>
      </c>
      <c r="H732" s="34" t="s">
        <v>107</v>
      </c>
      <c r="I732" s="34" t="s">
        <v>1098</v>
      </c>
      <c r="J732" s="34" t="s">
        <v>1809</v>
      </c>
      <c r="K732" s="34" t="s">
        <v>3644</v>
      </c>
      <c r="L732" s="34" t="s">
        <v>107</v>
      </c>
      <c r="M732" s="34" t="s">
        <v>3645</v>
      </c>
      <c r="N732" s="34" t="s">
        <v>2353</v>
      </c>
      <c r="O732" s="34" t="s">
        <v>1098</v>
      </c>
      <c r="P732" s="34" t="s">
        <v>1098</v>
      </c>
      <c r="Q732" s="34" t="s">
        <v>1098</v>
      </c>
      <c r="R732" s="34" t="s">
        <v>1098</v>
      </c>
      <c r="S732" s="34" t="s">
        <v>1098</v>
      </c>
      <c r="T732" s="34" t="s">
        <v>1098</v>
      </c>
      <c r="U732" s="34" t="s">
        <v>1098</v>
      </c>
    </row>
    <row r="733" spans="1:21">
      <c r="A733" s="35">
        <v>732</v>
      </c>
      <c r="B733" s="34" t="s">
        <v>3725</v>
      </c>
      <c r="C733" s="34" t="s">
        <v>3724</v>
      </c>
      <c r="D733" s="34" t="s">
        <v>3722</v>
      </c>
      <c r="E733" s="34" t="s">
        <v>1117</v>
      </c>
      <c r="F733" s="34" t="s">
        <v>1116</v>
      </c>
      <c r="G733" s="34" t="s">
        <v>1117</v>
      </c>
      <c r="H733" s="34" t="s">
        <v>113</v>
      </c>
      <c r="I733" s="34" t="s">
        <v>1098</v>
      </c>
      <c r="J733" s="34" t="s">
        <v>1098</v>
      </c>
      <c r="K733" s="34" t="s">
        <v>3723</v>
      </c>
      <c r="L733" s="34" t="s">
        <v>113</v>
      </c>
      <c r="M733" s="34" t="s">
        <v>3724</v>
      </c>
      <c r="N733" s="34" t="s">
        <v>3722</v>
      </c>
      <c r="O733" s="34" t="s">
        <v>1098</v>
      </c>
      <c r="P733" s="34" t="s">
        <v>1098</v>
      </c>
      <c r="Q733" s="34" t="s">
        <v>1098</v>
      </c>
      <c r="R733" s="34" t="s">
        <v>1098</v>
      </c>
      <c r="S733" s="34" t="s">
        <v>1098</v>
      </c>
      <c r="T733" s="34" t="s">
        <v>1098</v>
      </c>
      <c r="U733" s="34" t="s">
        <v>1098</v>
      </c>
    </row>
    <row r="734" spans="1:21" ht="45">
      <c r="A734" s="35">
        <v>733</v>
      </c>
      <c r="B734" s="34" t="s">
        <v>2051</v>
      </c>
      <c r="C734" s="34" t="s">
        <v>174</v>
      </c>
      <c r="D734" s="34" t="s">
        <v>173</v>
      </c>
      <c r="E734" s="34" t="s">
        <v>1116</v>
      </c>
      <c r="F734" s="34" t="s">
        <v>1117</v>
      </c>
      <c r="G734" s="34" t="s">
        <v>1116</v>
      </c>
      <c r="H734" s="34" t="s">
        <v>4727</v>
      </c>
      <c r="I734" s="34" t="s">
        <v>1098</v>
      </c>
      <c r="J734" s="34" t="s">
        <v>1571</v>
      </c>
      <c r="K734" s="34" t="s">
        <v>2050</v>
      </c>
      <c r="L734" s="34" t="s">
        <v>1098</v>
      </c>
      <c r="M734" s="34" t="s">
        <v>174</v>
      </c>
      <c r="N734" s="34" t="s">
        <v>173</v>
      </c>
      <c r="O734" s="34" t="s">
        <v>175</v>
      </c>
      <c r="P734" s="34" t="s">
        <v>2052</v>
      </c>
      <c r="Q734" s="34" t="s">
        <v>107</v>
      </c>
      <c r="R734" s="34" t="s">
        <v>1098</v>
      </c>
      <c r="S734" s="34" t="s">
        <v>1098</v>
      </c>
      <c r="T734" s="34" t="s">
        <v>1098</v>
      </c>
      <c r="U734" s="34" t="s">
        <v>1209</v>
      </c>
    </row>
    <row r="735" spans="1:21">
      <c r="A735" s="35">
        <v>734</v>
      </c>
      <c r="B735" s="34" t="s">
        <v>2859</v>
      </c>
      <c r="C735" s="34" t="s">
        <v>2858</v>
      </c>
      <c r="D735" s="34" t="s">
        <v>2856</v>
      </c>
      <c r="E735" s="34" t="s">
        <v>1117</v>
      </c>
      <c r="F735" s="34" t="s">
        <v>1116</v>
      </c>
      <c r="G735" s="34" t="s">
        <v>1116</v>
      </c>
      <c r="H735" s="34" t="s">
        <v>1098</v>
      </c>
      <c r="I735" s="34" t="s">
        <v>1098</v>
      </c>
      <c r="J735" s="34" t="s">
        <v>1098</v>
      </c>
      <c r="K735" s="34" t="s">
        <v>2857</v>
      </c>
      <c r="L735" s="34" t="s">
        <v>1098</v>
      </c>
      <c r="M735" s="34" t="s">
        <v>2858</v>
      </c>
      <c r="N735" s="34" t="s">
        <v>2856</v>
      </c>
      <c r="O735" s="34" t="s">
        <v>1098</v>
      </c>
      <c r="P735" s="34" t="s">
        <v>1098</v>
      </c>
      <c r="Q735" s="34" t="s">
        <v>1098</v>
      </c>
      <c r="R735" s="34" t="s">
        <v>1098</v>
      </c>
      <c r="S735" s="34" t="s">
        <v>1098</v>
      </c>
      <c r="T735" s="34" t="s">
        <v>1098</v>
      </c>
      <c r="U735" s="34" t="s">
        <v>1098</v>
      </c>
    </row>
    <row r="736" spans="1:21">
      <c r="A736" s="35">
        <v>735</v>
      </c>
      <c r="B736" s="34" t="s">
        <v>2612</v>
      </c>
      <c r="C736" s="34" t="s">
        <v>2611</v>
      </c>
      <c r="D736" s="34" t="s">
        <v>2609</v>
      </c>
      <c r="E736" s="34" t="s">
        <v>1117</v>
      </c>
      <c r="F736" s="34" t="s">
        <v>1116</v>
      </c>
      <c r="G736" s="34" t="s">
        <v>1116</v>
      </c>
      <c r="H736" s="34" t="s">
        <v>1359</v>
      </c>
      <c r="I736" s="34" t="s">
        <v>1098</v>
      </c>
      <c r="J736" s="34" t="s">
        <v>1098</v>
      </c>
      <c r="K736" s="34" t="s">
        <v>2610</v>
      </c>
      <c r="L736" s="34" t="s">
        <v>1359</v>
      </c>
      <c r="M736" s="34" t="s">
        <v>2611</v>
      </c>
      <c r="N736" s="34" t="s">
        <v>2609</v>
      </c>
      <c r="O736" s="34" t="s">
        <v>1098</v>
      </c>
      <c r="P736" s="34" t="s">
        <v>1098</v>
      </c>
      <c r="Q736" s="34" t="s">
        <v>1098</v>
      </c>
      <c r="R736" s="34" t="s">
        <v>1098</v>
      </c>
      <c r="S736" s="34" t="s">
        <v>1098</v>
      </c>
      <c r="T736" s="34" t="s">
        <v>1098</v>
      </c>
      <c r="U736" s="34" t="s">
        <v>1098</v>
      </c>
    </row>
    <row r="737" spans="1:21" ht="60">
      <c r="A737" s="35">
        <v>736</v>
      </c>
      <c r="B737" s="34" t="s">
        <v>2844</v>
      </c>
      <c r="C737" s="34" t="s">
        <v>2843</v>
      </c>
      <c r="D737" s="34" t="s">
        <v>265</v>
      </c>
      <c r="E737" s="34" t="s">
        <v>1117</v>
      </c>
      <c r="F737" s="34" t="s">
        <v>1116</v>
      </c>
      <c r="G737" s="34" t="s">
        <v>1116</v>
      </c>
      <c r="H737" s="34" t="s">
        <v>4661</v>
      </c>
      <c r="I737" s="34" t="s">
        <v>1098</v>
      </c>
      <c r="J737" s="34" t="s">
        <v>1098</v>
      </c>
      <c r="K737" s="34" t="s">
        <v>2842</v>
      </c>
      <c r="L737" s="34" t="s">
        <v>1098</v>
      </c>
      <c r="M737" s="34" t="s">
        <v>2843</v>
      </c>
      <c r="N737" s="34" t="s">
        <v>265</v>
      </c>
      <c r="O737" s="34" t="s">
        <v>245</v>
      </c>
      <c r="P737" s="34" t="s">
        <v>246</v>
      </c>
      <c r="Q737" s="34" t="s">
        <v>247</v>
      </c>
      <c r="R737" s="34" t="s">
        <v>1098</v>
      </c>
      <c r="S737" s="34" t="s">
        <v>1098</v>
      </c>
      <c r="T737" s="34" t="s">
        <v>1098</v>
      </c>
      <c r="U737" s="34" t="s">
        <v>2824</v>
      </c>
    </row>
    <row r="738" spans="1:21">
      <c r="A738" s="35">
        <v>737</v>
      </c>
      <c r="B738" s="34" t="s">
        <v>3989</v>
      </c>
      <c r="C738" s="34" t="s">
        <v>3988</v>
      </c>
      <c r="D738" s="34" t="s">
        <v>3986</v>
      </c>
      <c r="E738" s="34" t="s">
        <v>1117</v>
      </c>
      <c r="F738" s="34" t="s">
        <v>1116</v>
      </c>
      <c r="G738" s="34" t="s">
        <v>1116</v>
      </c>
      <c r="H738" s="34" t="s">
        <v>1098</v>
      </c>
      <c r="I738" s="34" t="s">
        <v>1098</v>
      </c>
      <c r="J738" s="34" t="s">
        <v>1098</v>
      </c>
      <c r="K738" s="34" t="s">
        <v>3987</v>
      </c>
      <c r="L738" s="34" t="s">
        <v>1098</v>
      </c>
      <c r="M738" s="34" t="s">
        <v>3988</v>
      </c>
      <c r="N738" s="34" t="s">
        <v>3986</v>
      </c>
      <c r="O738" s="34" t="s">
        <v>1098</v>
      </c>
      <c r="P738" s="34" t="s">
        <v>1098</v>
      </c>
      <c r="Q738" s="34" t="s">
        <v>1098</v>
      </c>
      <c r="R738" s="34" t="s">
        <v>1098</v>
      </c>
      <c r="S738" s="34" t="s">
        <v>1098</v>
      </c>
      <c r="T738" s="34" t="s">
        <v>1098</v>
      </c>
      <c r="U738" s="34" t="s">
        <v>1098</v>
      </c>
    </row>
    <row r="739" spans="1:21" ht="30">
      <c r="A739" s="35">
        <v>738</v>
      </c>
      <c r="B739" s="34" t="s">
        <v>1688</v>
      </c>
      <c r="C739" s="34" t="s">
        <v>1687</v>
      </c>
      <c r="D739" s="34" t="s">
        <v>1685</v>
      </c>
      <c r="E739" s="34" t="s">
        <v>1117</v>
      </c>
      <c r="F739" s="34" t="s">
        <v>1116</v>
      </c>
      <c r="G739" s="34" t="s">
        <v>1117</v>
      </c>
      <c r="H739" s="34" t="s">
        <v>131</v>
      </c>
      <c r="I739" s="34" t="s">
        <v>1098</v>
      </c>
      <c r="J739" s="34" t="s">
        <v>1098</v>
      </c>
      <c r="K739" s="34" t="s">
        <v>1686</v>
      </c>
      <c r="L739" s="34" t="s">
        <v>131</v>
      </c>
      <c r="M739" s="34" t="s">
        <v>1687</v>
      </c>
      <c r="N739" s="34" t="s">
        <v>1685</v>
      </c>
      <c r="O739" s="34" t="s">
        <v>1098</v>
      </c>
      <c r="P739" s="34" t="s">
        <v>1098</v>
      </c>
      <c r="Q739" s="34" t="s">
        <v>1098</v>
      </c>
      <c r="R739" s="34" t="s">
        <v>1098</v>
      </c>
      <c r="S739" s="34" t="s">
        <v>1098</v>
      </c>
      <c r="T739" s="34" t="s">
        <v>1098</v>
      </c>
      <c r="U739" s="34" t="s">
        <v>1098</v>
      </c>
    </row>
    <row r="740" spans="1:21" ht="30">
      <c r="A740" s="35">
        <v>739</v>
      </c>
      <c r="B740" s="34" t="s">
        <v>1539</v>
      </c>
      <c r="C740" s="34" t="s">
        <v>1537</v>
      </c>
      <c r="D740" s="34" t="s">
        <v>1535</v>
      </c>
      <c r="E740" s="34" t="s">
        <v>1117</v>
      </c>
      <c r="F740" s="34" t="s">
        <v>1116</v>
      </c>
      <c r="G740" s="34" t="s">
        <v>1116</v>
      </c>
      <c r="H740" s="34" t="s">
        <v>1098</v>
      </c>
      <c r="I740" s="34" t="s">
        <v>1098</v>
      </c>
      <c r="J740" s="34" t="s">
        <v>1098</v>
      </c>
      <c r="K740" s="34" t="s">
        <v>1536</v>
      </c>
      <c r="L740" s="34" t="s">
        <v>1098</v>
      </c>
      <c r="M740" s="34" t="s">
        <v>1537</v>
      </c>
      <c r="N740" s="34" t="s">
        <v>1538</v>
      </c>
      <c r="O740" s="34" t="s">
        <v>1098</v>
      </c>
      <c r="P740" s="34" t="s">
        <v>1098</v>
      </c>
      <c r="Q740" s="34" t="s">
        <v>1098</v>
      </c>
      <c r="R740" s="34" t="s">
        <v>1098</v>
      </c>
      <c r="S740" s="34" t="s">
        <v>1098</v>
      </c>
      <c r="T740" s="34" t="s">
        <v>1098</v>
      </c>
      <c r="U740" s="34" t="s">
        <v>1098</v>
      </c>
    </row>
    <row r="741" spans="1:21" ht="60">
      <c r="A741" s="35">
        <v>740</v>
      </c>
      <c r="B741" s="34" t="s">
        <v>3893</v>
      </c>
      <c r="C741" s="34" t="s">
        <v>3892</v>
      </c>
      <c r="D741" s="34" t="s">
        <v>3890</v>
      </c>
      <c r="E741" s="34" t="s">
        <v>1117</v>
      </c>
      <c r="F741" s="34" t="s">
        <v>1116</v>
      </c>
      <c r="G741" s="34" t="s">
        <v>1117</v>
      </c>
      <c r="H741" s="34" t="s">
        <v>135</v>
      </c>
      <c r="I741" s="34" t="s">
        <v>1098</v>
      </c>
      <c r="J741" s="34" t="s">
        <v>1098</v>
      </c>
      <c r="K741" s="34" t="s">
        <v>3891</v>
      </c>
      <c r="L741" s="34" t="s">
        <v>135</v>
      </c>
      <c r="M741" s="34" t="s">
        <v>3892</v>
      </c>
      <c r="N741" s="34" t="s">
        <v>3890</v>
      </c>
      <c r="O741" s="34" t="s">
        <v>1098</v>
      </c>
      <c r="P741" s="34" t="s">
        <v>1098</v>
      </c>
      <c r="Q741" s="34" t="s">
        <v>1098</v>
      </c>
      <c r="R741" s="34" t="s">
        <v>1098</v>
      </c>
      <c r="S741" s="34" t="s">
        <v>1098</v>
      </c>
      <c r="T741" s="34" t="s">
        <v>1098</v>
      </c>
      <c r="U741" s="34" t="s">
        <v>1098</v>
      </c>
    </row>
    <row r="742" spans="1:21">
      <c r="A742" s="35">
        <v>741</v>
      </c>
      <c r="B742" s="34" t="s">
        <v>4082</v>
      </c>
      <c r="C742" s="34" t="s">
        <v>4081</v>
      </c>
      <c r="D742" s="34" t="s">
        <v>4079</v>
      </c>
      <c r="E742" s="34" t="s">
        <v>1117</v>
      </c>
      <c r="F742" s="34" t="s">
        <v>1117</v>
      </c>
      <c r="G742" s="34" t="s">
        <v>1116</v>
      </c>
      <c r="H742" s="34" t="s">
        <v>1098</v>
      </c>
      <c r="I742" s="34" t="s">
        <v>1098</v>
      </c>
      <c r="J742" s="34" t="s">
        <v>1098</v>
      </c>
      <c r="K742" s="34" t="s">
        <v>4080</v>
      </c>
      <c r="L742" s="34" t="s">
        <v>1098</v>
      </c>
      <c r="M742" s="34" t="s">
        <v>4081</v>
      </c>
      <c r="N742" s="34" t="s">
        <v>4079</v>
      </c>
      <c r="O742" s="34" t="s">
        <v>1098</v>
      </c>
      <c r="P742" s="34" t="s">
        <v>1098</v>
      </c>
      <c r="Q742" s="34" t="s">
        <v>1098</v>
      </c>
      <c r="R742" s="34" t="s">
        <v>1098</v>
      </c>
      <c r="S742" s="34" t="s">
        <v>1098</v>
      </c>
      <c r="T742" s="34" t="s">
        <v>1098</v>
      </c>
      <c r="U742" s="34" t="s">
        <v>1098</v>
      </c>
    </row>
    <row r="743" spans="1:21" ht="30">
      <c r="A743" s="35">
        <v>742</v>
      </c>
      <c r="B743" s="34" t="s">
        <v>1542</v>
      </c>
      <c r="C743" s="34" t="s">
        <v>1541</v>
      </c>
      <c r="D743" s="34" t="s">
        <v>1540</v>
      </c>
      <c r="E743" s="34" t="s">
        <v>1117</v>
      </c>
      <c r="F743" s="34" t="s">
        <v>1116</v>
      </c>
      <c r="G743" s="34" t="s">
        <v>1117</v>
      </c>
      <c r="H743" s="34" t="s">
        <v>113</v>
      </c>
      <c r="I743" s="34" t="s">
        <v>1098</v>
      </c>
      <c r="J743" s="34" t="s">
        <v>1098</v>
      </c>
      <c r="K743" s="34" t="s">
        <v>1125</v>
      </c>
      <c r="L743" s="34" t="s">
        <v>113</v>
      </c>
      <c r="M743" s="34" t="s">
        <v>1541</v>
      </c>
      <c r="N743" s="34" t="s">
        <v>1540</v>
      </c>
      <c r="O743" s="34" t="s">
        <v>1098</v>
      </c>
      <c r="P743" s="34" t="s">
        <v>1098</v>
      </c>
      <c r="Q743" s="34" t="s">
        <v>1098</v>
      </c>
      <c r="R743" s="34" t="s">
        <v>1098</v>
      </c>
      <c r="S743" s="34" t="s">
        <v>1098</v>
      </c>
      <c r="T743" s="34" t="s">
        <v>1098</v>
      </c>
      <c r="U743" s="34" t="s">
        <v>1098</v>
      </c>
    </row>
    <row r="744" spans="1:21" ht="30">
      <c r="A744" s="35">
        <v>743</v>
      </c>
      <c r="B744" s="34" t="s">
        <v>2245</v>
      </c>
      <c r="C744" s="34" t="s">
        <v>2605</v>
      </c>
      <c r="D744" s="34" t="s">
        <v>2603</v>
      </c>
      <c r="E744" s="34" t="s">
        <v>1117</v>
      </c>
      <c r="F744" s="34" t="s">
        <v>1116</v>
      </c>
      <c r="G744" s="34" t="s">
        <v>1116</v>
      </c>
      <c r="H744" s="34" t="s">
        <v>1098</v>
      </c>
      <c r="I744" s="34" t="s">
        <v>1098</v>
      </c>
      <c r="J744" s="34" t="s">
        <v>1098</v>
      </c>
      <c r="K744" s="34" t="s">
        <v>2604</v>
      </c>
      <c r="L744" s="34" t="s">
        <v>1098</v>
      </c>
      <c r="M744" s="34" t="s">
        <v>2605</v>
      </c>
      <c r="N744" s="34" t="s">
        <v>2244</v>
      </c>
      <c r="O744" s="34" t="s">
        <v>1098</v>
      </c>
      <c r="P744" s="34" t="s">
        <v>1098</v>
      </c>
      <c r="Q744" s="34" t="s">
        <v>1098</v>
      </c>
      <c r="R744" s="34" t="s">
        <v>1098</v>
      </c>
      <c r="S744" s="34" t="s">
        <v>1098</v>
      </c>
      <c r="T744" s="34" t="s">
        <v>1098</v>
      </c>
      <c r="U744" s="34" t="s">
        <v>1098</v>
      </c>
    </row>
    <row r="745" spans="1:21" ht="45">
      <c r="A745" s="35">
        <v>744</v>
      </c>
      <c r="B745" s="34" t="s">
        <v>1837</v>
      </c>
      <c r="C745" s="34" t="s">
        <v>165</v>
      </c>
      <c r="D745" s="34" t="s">
        <v>164</v>
      </c>
      <c r="E745" s="34" t="s">
        <v>1116</v>
      </c>
      <c r="F745" s="34" t="s">
        <v>1117</v>
      </c>
      <c r="G745" s="34" t="s">
        <v>1116</v>
      </c>
      <c r="H745" s="34" t="s">
        <v>4710</v>
      </c>
      <c r="I745" s="34" t="s">
        <v>1839</v>
      </c>
      <c r="J745" s="34" t="s">
        <v>1098</v>
      </c>
      <c r="K745" s="34" t="s">
        <v>1836</v>
      </c>
      <c r="L745" s="34" t="s">
        <v>1098</v>
      </c>
      <c r="M745" s="34" t="s">
        <v>165</v>
      </c>
      <c r="N745" s="34" t="s">
        <v>164</v>
      </c>
      <c r="O745" s="34" t="s">
        <v>166</v>
      </c>
      <c r="P745" s="34" t="s">
        <v>1838</v>
      </c>
      <c r="Q745" s="34" t="s">
        <v>107</v>
      </c>
      <c r="R745" s="34" t="s">
        <v>1098</v>
      </c>
      <c r="S745" s="34" t="s">
        <v>1098</v>
      </c>
      <c r="T745" s="34" t="s">
        <v>1098</v>
      </c>
      <c r="U745" s="34" t="s">
        <v>1840</v>
      </c>
    </row>
    <row r="746" spans="1:21" ht="45">
      <c r="A746" s="35">
        <v>745</v>
      </c>
      <c r="B746" s="34" t="s">
        <v>1486</v>
      </c>
      <c r="C746" s="34" t="s">
        <v>1484</v>
      </c>
      <c r="D746" s="34" t="s">
        <v>1482</v>
      </c>
      <c r="E746" s="34" t="s">
        <v>1117</v>
      </c>
      <c r="F746" s="34" t="s">
        <v>1116</v>
      </c>
      <c r="G746" s="34" t="s">
        <v>1117</v>
      </c>
      <c r="H746" s="34" t="s">
        <v>113</v>
      </c>
      <c r="I746" s="34" t="s">
        <v>1487</v>
      </c>
      <c r="J746" s="34" t="s">
        <v>1098</v>
      </c>
      <c r="K746" s="34" t="s">
        <v>1483</v>
      </c>
      <c r="L746" s="34" t="s">
        <v>113</v>
      </c>
      <c r="M746" s="34" t="s">
        <v>1484</v>
      </c>
      <c r="N746" s="34" t="s">
        <v>1485</v>
      </c>
      <c r="O746" s="34" t="s">
        <v>1098</v>
      </c>
      <c r="P746" s="34" t="s">
        <v>1098</v>
      </c>
      <c r="Q746" s="34" t="s">
        <v>1098</v>
      </c>
      <c r="R746" s="34" t="s">
        <v>1098</v>
      </c>
      <c r="S746" s="34" t="s">
        <v>1098</v>
      </c>
      <c r="T746" s="34" t="s">
        <v>1098</v>
      </c>
      <c r="U746" s="34" t="s">
        <v>1488</v>
      </c>
    </row>
    <row r="747" spans="1:21" ht="30">
      <c r="A747" s="35">
        <v>746</v>
      </c>
      <c r="B747" s="34" t="s">
        <v>2581</v>
      </c>
      <c r="C747" s="34" t="s">
        <v>2580</v>
      </c>
      <c r="D747" s="34" t="s">
        <v>2578</v>
      </c>
      <c r="E747" s="34" t="s">
        <v>1117</v>
      </c>
      <c r="F747" s="34" t="s">
        <v>1116</v>
      </c>
      <c r="G747" s="34" t="s">
        <v>1117</v>
      </c>
      <c r="H747" s="34" t="s">
        <v>113</v>
      </c>
      <c r="I747" s="34" t="s">
        <v>1487</v>
      </c>
      <c r="J747" s="34" t="s">
        <v>1098</v>
      </c>
      <c r="K747" s="34" t="s">
        <v>2579</v>
      </c>
      <c r="L747" s="34" t="s">
        <v>113</v>
      </c>
      <c r="M747" s="34" t="s">
        <v>2580</v>
      </c>
      <c r="N747" s="34" t="s">
        <v>2578</v>
      </c>
      <c r="O747" s="34" t="s">
        <v>1098</v>
      </c>
      <c r="P747" s="34" t="s">
        <v>1098</v>
      </c>
      <c r="Q747" s="34" t="s">
        <v>1098</v>
      </c>
      <c r="R747" s="34" t="s">
        <v>1098</v>
      </c>
      <c r="S747" s="34" t="s">
        <v>1098</v>
      </c>
      <c r="T747" s="34" t="s">
        <v>1098</v>
      </c>
      <c r="U747" s="34" t="s">
        <v>1488</v>
      </c>
    </row>
    <row r="748" spans="1:21" ht="90">
      <c r="A748" s="35">
        <v>747</v>
      </c>
      <c r="B748" s="34" t="s">
        <v>2820</v>
      </c>
      <c r="C748" s="34" t="s">
        <v>241</v>
      </c>
      <c r="D748" s="34" t="s">
        <v>240</v>
      </c>
      <c r="E748" s="34" t="s">
        <v>1117</v>
      </c>
      <c r="F748" s="34" t="s">
        <v>1116</v>
      </c>
      <c r="G748" s="34" t="s">
        <v>1117</v>
      </c>
      <c r="H748" s="34" t="s">
        <v>4731</v>
      </c>
      <c r="I748" s="34" t="s">
        <v>1098</v>
      </c>
      <c r="J748" s="34" t="s">
        <v>1098</v>
      </c>
      <c r="K748" s="34" t="s">
        <v>2819</v>
      </c>
      <c r="L748" s="34" t="s">
        <v>1098</v>
      </c>
      <c r="M748" s="34" t="s">
        <v>241</v>
      </c>
      <c r="N748" s="34" t="s">
        <v>240</v>
      </c>
      <c r="O748" s="34" t="s">
        <v>242</v>
      </c>
      <c r="P748" s="34" t="s">
        <v>2821</v>
      </c>
      <c r="Q748" s="34" t="s">
        <v>107</v>
      </c>
      <c r="R748" s="34" t="s">
        <v>1098</v>
      </c>
      <c r="S748" s="34" t="s">
        <v>1098</v>
      </c>
      <c r="T748" s="34" t="s">
        <v>1098</v>
      </c>
      <c r="U748" s="34" t="s">
        <v>2822</v>
      </c>
    </row>
    <row r="749" spans="1:21">
      <c r="A749" s="35">
        <v>748</v>
      </c>
      <c r="B749" s="34" t="s">
        <v>3626</v>
      </c>
      <c r="C749" s="34" t="s">
        <v>3625</v>
      </c>
      <c r="D749" s="34" t="s">
        <v>3623</v>
      </c>
      <c r="E749" s="34" t="s">
        <v>1116</v>
      </c>
      <c r="F749" s="34" t="s">
        <v>1117</v>
      </c>
      <c r="G749" s="34" t="s">
        <v>1116</v>
      </c>
      <c r="H749" s="34" t="s">
        <v>107</v>
      </c>
      <c r="I749" s="34" t="s">
        <v>1098</v>
      </c>
      <c r="J749" s="34" t="s">
        <v>1098</v>
      </c>
      <c r="K749" s="34" t="s">
        <v>3624</v>
      </c>
      <c r="L749" s="34" t="s">
        <v>107</v>
      </c>
      <c r="M749" s="34" t="s">
        <v>3625</v>
      </c>
      <c r="N749" s="34" t="s">
        <v>3623</v>
      </c>
      <c r="O749" s="34" t="s">
        <v>1098</v>
      </c>
      <c r="P749" s="34" t="s">
        <v>1098</v>
      </c>
      <c r="Q749" s="34" t="s">
        <v>1098</v>
      </c>
      <c r="R749" s="34" t="s">
        <v>1098</v>
      </c>
      <c r="S749" s="34" t="s">
        <v>1098</v>
      </c>
      <c r="T749" s="34" t="s">
        <v>1098</v>
      </c>
      <c r="U749" s="34" t="s">
        <v>1098</v>
      </c>
    </row>
    <row r="750" spans="1:21" ht="30">
      <c r="A750" s="35">
        <v>749</v>
      </c>
      <c r="B750" s="34" t="s">
        <v>1514</v>
      </c>
      <c r="C750" s="34" t="s">
        <v>1512</v>
      </c>
      <c r="D750" s="34" t="s">
        <v>1510</v>
      </c>
      <c r="E750" s="34" t="s">
        <v>1117</v>
      </c>
      <c r="F750" s="34" t="s">
        <v>1116</v>
      </c>
      <c r="G750" s="34" t="s">
        <v>1117</v>
      </c>
      <c r="H750" s="34" t="s">
        <v>113</v>
      </c>
      <c r="I750" s="34" t="s">
        <v>1098</v>
      </c>
      <c r="J750" s="34" t="s">
        <v>1098</v>
      </c>
      <c r="K750" s="34" t="s">
        <v>1511</v>
      </c>
      <c r="L750" s="34" t="s">
        <v>113</v>
      </c>
      <c r="M750" s="34" t="s">
        <v>1512</v>
      </c>
      <c r="N750" s="34" t="s">
        <v>1513</v>
      </c>
      <c r="O750" s="34" t="s">
        <v>1098</v>
      </c>
      <c r="P750" s="34" t="s">
        <v>1098</v>
      </c>
      <c r="Q750" s="34" t="s">
        <v>1098</v>
      </c>
      <c r="R750" s="34" t="s">
        <v>1098</v>
      </c>
      <c r="S750" s="34" t="s">
        <v>1098</v>
      </c>
      <c r="T750" s="34" t="s">
        <v>1098</v>
      </c>
      <c r="U750" s="34" t="s">
        <v>1098</v>
      </c>
    </row>
    <row r="751" spans="1:21" ht="30">
      <c r="A751" s="35">
        <v>750</v>
      </c>
      <c r="B751" s="34" t="s">
        <v>1526</v>
      </c>
      <c r="C751" s="34" t="s">
        <v>1524</v>
      </c>
      <c r="D751" s="34" t="s">
        <v>1522</v>
      </c>
      <c r="E751" s="34" t="s">
        <v>1117</v>
      </c>
      <c r="F751" s="34" t="s">
        <v>1116</v>
      </c>
      <c r="G751" s="34" t="s">
        <v>1116</v>
      </c>
      <c r="H751" s="34" t="s">
        <v>113</v>
      </c>
      <c r="I751" s="34" t="s">
        <v>1098</v>
      </c>
      <c r="J751" s="34" t="s">
        <v>1098</v>
      </c>
      <c r="K751" s="34" t="s">
        <v>1523</v>
      </c>
      <c r="L751" s="34" t="s">
        <v>113</v>
      </c>
      <c r="M751" s="34" t="s">
        <v>1524</v>
      </c>
      <c r="N751" s="34" t="s">
        <v>1525</v>
      </c>
      <c r="O751" s="34" t="s">
        <v>1098</v>
      </c>
      <c r="P751" s="34" t="s">
        <v>1098</v>
      </c>
      <c r="Q751" s="34" t="s">
        <v>1098</v>
      </c>
      <c r="R751" s="34" t="s">
        <v>1098</v>
      </c>
      <c r="S751" s="34" t="s">
        <v>1098</v>
      </c>
      <c r="T751" s="34" t="s">
        <v>1098</v>
      </c>
      <c r="U751" s="34" t="s">
        <v>1098</v>
      </c>
    </row>
    <row r="752" spans="1:21">
      <c r="A752" s="35">
        <v>751</v>
      </c>
      <c r="B752" s="34" t="s">
        <v>3884</v>
      </c>
      <c r="C752" s="34" t="s">
        <v>3883</v>
      </c>
      <c r="D752" s="34" t="s">
        <v>3881</v>
      </c>
      <c r="E752" s="34" t="s">
        <v>1117</v>
      </c>
      <c r="F752" s="34" t="s">
        <v>1116</v>
      </c>
      <c r="G752" s="34" t="s">
        <v>1116</v>
      </c>
      <c r="H752" s="34" t="s">
        <v>1098</v>
      </c>
      <c r="I752" s="34" t="s">
        <v>1098</v>
      </c>
      <c r="J752" s="34" t="s">
        <v>1098</v>
      </c>
      <c r="K752" s="34" t="s">
        <v>3882</v>
      </c>
      <c r="L752" s="34" t="s">
        <v>1098</v>
      </c>
      <c r="M752" s="34" t="s">
        <v>3883</v>
      </c>
      <c r="N752" s="34" t="s">
        <v>3881</v>
      </c>
      <c r="O752" s="34" t="s">
        <v>1098</v>
      </c>
      <c r="P752" s="34" t="s">
        <v>1098</v>
      </c>
      <c r="Q752" s="34" t="s">
        <v>1098</v>
      </c>
      <c r="R752" s="34" t="s">
        <v>1098</v>
      </c>
      <c r="S752" s="34" t="s">
        <v>1098</v>
      </c>
      <c r="T752" s="34" t="s">
        <v>1098</v>
      </c>
      <c r="U752" s="34" t="s">
        <v>1098</v>
      </c>
    </row>
    <row r="753" spans="1:21" ht="135">
      <c r="A753" s="35">
        <v>752</v>
      </c>
      <c r="B753" s="34" t="s">
        <v>1118</v>
      </c>
      <c r="C753" s="34" t="s">
        <v>4746</v>
      </c>
      <c r="D753" s="28" t="s">
        <v>1119</v>
      </c>
      <c r="E753" s="34" t="s">
        <v>1117</v>
      </c>
      <c r="F753" s="34" t="s">
        <v>1116</v>
      </c>
      <c r="G753" s="34" t="s">
        <v>1116</v>
      </c>
      <c r="H753" s="34" t="s">
        <v>1098</v>
      </c>
      <c r="I753" s="34" t="s">
        <v>1098</v>
      </c>
      <c r="J753" s="34" t="s">
        <v>1098</v>
      </c>
      <c r="K753" s="34" t="s">
        <v>4747</v>
      </c>
      <c r="L753" s="34" t="s">
        <v>1098</v>
      </c>
      <c r="M753" s="34" t="s">
        <v>4746</v>
      </c>
      <c r="N753" s="34" t="s">
        <v>4748</v>
      </c>
      <c r="O753" s="34" t="s">
        <v>1098</v>
      </c>
      <c r="P753" s="34" t="s">
        <v>1098</v>
      </c>
      <c r="Q753" s="34" t="s">
        <v>1098</v>
      </c>
      <c r="R753" s="34" t="s">
        <v>1098</v>
      </c>
      <c r="S753" s="34" t="s">
        <v>1098</v>
      </c>
      <c r="T753" s="34" t="s">
        <v>1119</v>
      </c>
      <c r="U753" s="34" t="s">
        <v>1098</v>
      </c>
    </row>
    <row r="754" spans="1:21">
      <c r="A754" s="35">
        <v>753</v>
      </c>
      <c r="B754" s="34" t="s">
        <v>3304</v>
      </c>
      <c r="C754" s="34" t="s">
        <v>3303</v>
      </c>
      <c r="D754" s="34" t="s">
        <v>3301</v>
      </c>
      <c r="E754" s="34" t="s">
        <v>1117</v>
      </c>
      <c r="F754" s="34" t="s">
        <v>1116</v>
      </c>
      <c r="G754" s="34" t="s">
        <v>1116</v>
      </c>
      <c r="H754" s="34" t="s">
        <v>1098</v>
      </c>
      <c r="I754" s="34" t="s">
        <v>1098</v>
      </c>
      <c r="J754" s="34" t="s">
        <v>1098</v>
      </c>
      <c r="K754" s="34" t="s">
        <v>3302</v>
      </c>
      <c r="L754" s="34" t="s">
        <v>1098</v>
      </c>
      <c r="M754" s="34" t="s">
        <v>3303</v>
      </c>
      <c r="N754" s="34" t="s">
        <v>3301</v>
      </c>
      <c r="O754" s="34" t="s">
        <v>1098</v>
      </c>
      <c r="P754" s="34" t="s">
        <v>1098</v>
      </c>
      <c r="Q754" s="34" t="s">
        <v>1098</v>
      </c>
      <c r="R754" s="34" t="s">
        <v>1098</v>
      </c>
      <c r="S754" s="34" t="s">
        <v>1098</v>
      </c>
      <c r="T754" s="34" t="s">
        <v>1098</v>
      </c>
      <c r="U754" s="34" t="s">
        <v>1098</v>
      </c>
    </row>
    <row r="755" spans="1:21">
      <c r="A755" s="35">
        <v>754</v>
      </c>
      <c r="B755" s="34" t="s">
        <v>3087</v>
      </c>
      <c r="C755" s="34" t="s">
        <v>3086</v>
      </c>
      <c r="D755" s="34" t="s">
        <v>3085</v>
      </c>
      <c r="E755" s="34" t="s">
        <v>1117</v>
      </c>
      <c r="F755" s="34" t="s">
        <v>1116</v>
      </c>
      <c r="G755" s="34" t="s">
        <v>1116</v>
      </c>
      <c r="H755" s="34" t="s">
        <v>1098</v>
      </c>
      <c r="I755" s="34" t="s">
        <v>1098</v>
      </c>
      <c r="J755" s="34" t="s">
        <v>1098</v>
      </c>
      <c r="K755" s="34" t="s">
        <v>1125</v>
      </c>
      <c r="L755" s="34" t="s">
        <v>1098</v>
      </c>
      <c r="M755" s="34" t="s">
        <v>3086</v>
      </c>
      <c r="N755" s="34" t="s">
        <v>3085</v>
      </c>
      <c r="O755" s="34" t="s">
        <v>1098</v>
      </c>
      <c r="P755" s="34" t="s">
        <v>1098</v>
      </c>
      <c r="Q755" s="34" t="s">
        <v>1098</v>
      </c>
      <c r="R755" s="34" t="s">
        <v>1098</v>
      </c>
      <c r="S755" s="34" t="s">
        <v>1098</v>
      </c>
      <c r="T755" s="34" t="s">
        <v>1098</v>
      </c>
      <c r="U755" s="34" t="s">
        <v>1098</v>
      </c>
    </row>
    <row r="756" spans="1:21" ht="45">
      <c r="A756" s="35">
        <v>755</v>
      </c>
      <c r="B756" s="34" t="s">
        <v>1897</v>
      </c>
      <c r="C756" s="34" t="s">
        <v>1895</v>
      </c>
      <c r="D756" s="34" t="s">
        <v>1893</v>
      </c>
      <c r="E756" s="34" t="s">
        <v>1116</v>
      </c>
      <c r="F756" s="34" t="s">
        <v>1117</v>
      </c>
      <c r="G756" s="34" t="s">
        <v>1116</v>
      </c>
      <c r="H756" s="34" t="s">
        <v>107</v>
      </c>
      <c r="I756" s="34" t="s">
        <v>1098</v>
      </c>
      <c r="J756" s="34" t="s">
        <v>1571</v>
      </c>
      <c r="K756" s="34" t="s">
        <v>1894</v>
      </c>
      <c r="L756" s="34" t="s">
        <v>107</v>
      </c>
      <c r="M756" s="34" t="s">
        <v>1895</v>
      </c>
      <c r="N756" s="34" t="s">
        <v>1896</v>
      </c>
      <c r="O756" s="34" t="s">
        <v>1098</v>
      </c>
      <c r="P756" s="34" t="s">
        <v>1098</v>
      </c>
      <c r="Q756" s="34" t="s">
        <v>1098</v>
      </c>
      <c r="R756" s="34" t="s">
        <v>1098</v>
      </c>
      <c r="S756" s="34" t="s">
        <v>1098</v>
      </c>
      <c r="T756" s="34" t="s">
        <v>1098</v>
      </c>
      <c r="U756" s="34" t="s">
        <v>1098</v>
      </c>
    </row>
    <row r="757" spans="1:21" ht="45">
      <c r="A757" s="35">
        <v>756</v>
      </c>
      <c r="B757" s="34" t="s">
        <v>1618</v>
      </c>
      <c r="C757" s="34" t="s">
        <v>140</v>
      </c>
      <c r="D757" s="34" t="s">
        <v>139</v>
      </c>
      <c r="E757" s="34" t="s">
        <v>1117</v>
      </c>
      <c r="F757" s="34" t="s">
        <v>1116</v>
      </c>
      <c r="G757" s="34" t="s">
        <v>1117</v>
      </c>
      <c r="H757" s="34" t="s">
        <v>4749</v>
      </c>
      <c r="I757" s="34" t="s">
        <v>1098</v>
      </c>
      <c r="J757" s="34" t="s">
        <v>1098</v>
      </c>
      <c r="K757" s="34" t="s">
        <v>1617</v>
      </c>
      <c r="L757" s="34" t="s">
        <v>1098</v>
      </c>
      <c r="M757" s="34" t="s">
        <v>140</v>
      </c>
      <c r="N757" s="34" t="s">
        <v>2202</v>
      </c>
      <c r="O757" s="34" t="s">
        <v>138</v>
      </c>
      <c r="P757" s="34" t="s">
        <v>1612</v>
      </c>
      <c r="Q757" s="34" t="s">
        <v>113</v>
      </c>
      <c r="R757" s="34" t="s">
        <v>1098</v>
      </c>
      <c r="S757" s="34" t="s">
        <v>1098</v>
      </c>
      <c r="T757" s="34" t="s">
        <v>1098</v>
      </c>
      <c r="U757" s="34" t="s">
        <v>1209</v>
      </c>
    </row>
    <row r="758" spans="1:21">
      <c r="A758" s="35">
        <v>757</v>
      </c>
      <c r="B758" s="34" t="s">
        <v>4485</v>
      </c>
      <c r="C758" s="34" t="s">
        <v>4484</v>
      </c>
      <c r="D758" s="34" t="s">
        <v>4482</v>
      </c>
      <c r="E758" s="34" t="s">
        <v>1117</v>
      </c>
      <c r="F758" s="34" t="s">
        <v>1116</v>
      </c>
      <c r="G758" s="34" t="s">
        <v>1116</v>
      </c>
      <c r="H758" s="34" t="s">
        <v>1098</v>
      </c>
      <c r="I758" s="34" t="s">
        <v>1098</v>
      </c>
      <c r="J758" s="34" t="s">
        <v>1098</v>
      </c>
      <c r="K758" s="34" t="s">
        <v>4483</v>
      </c>
      <c r="L758" s="34" t="s">
        <v>1098</v>
      </c>
      <c r="M758" s="34" t="s">
        <v>4484</v>
      </c>
      <c r="N758" s="34" t="s">
        <v>4482</v>
      </c>
      <c r="O758" s="34" t="s">
        <v>1098</v>
      </c>
      <c r="P758" s="34" t="s">
        <v>1098</v>
      </c>
      <c r="Q758" s="34" t="s">
        <v>1098</v>
      </c>
      <c r="R758" s="34" t="s">
        <v>1098</v>
      </c>
      <c r="S758" s="34" t="s">
        <v>1098</v>
      </c>
      <c r="T758" s="34" t="s">
        <v>1098</v>
      </c>
      <c r="U758" s="34" t="s">
        <v>1098</v>
      </c>
    </row>
    <row r="759" spans="1:21" ht="45">
      <c r="A759" s="35">
        <v>758</v>
      </c>
      <c r="B759" s="34" t="s">
        <v>1611</v>
      </c>
      <c r="C759" s="34" t="s">
        <v>137</v>
      </c>
      <c r="D759" s="34" t="s">
        <v>136</v>
      </c>
      <c r="E759" s="34" t="s">
        <v>1117</v>
      </c>
      <c r="F759" s="34" t="s">
        <v>1116</v>
      </c>
      <c r="G759" s="34" t="s">
        <v>1117</v>
      </c>
      <c r="H759" s="34" t="s">
        <v>4749</v>
      </c>
      <c r="I759" s="34" t="s">
        <v>1098</v>
      </c>
      <c r="J759" s="34" t="s">
        <v>1098</v>
      </c>
      <c r="K759" s="34" t="s">
        <v>1610</v>
      </c>
      <c r="L759" s="34" t="s">
        <v>1098</v>
      </c>
      <c r="M759" s="34" t="s">
        <v>137</v>
      </c>
      <c r="N759" s="34" t="s">
        <v>2201</v>
      </c>
      <c r="O759" s="34" t="s">
        <v>138</v>
      </c>
      <c r="P759" s="34" t="s">
        <v>1612</v>
      </c>
      <c r="Q759" s="34" t="s">
        <v>113</v>
      </c>
      <c r="R759" s="34" t="s">
        <v>1098</v>
      </c>
      <c r="S759" s="34" t="s">
        <v>1098</v>
      </c>
      <c r="T759" s="34" t="s">
        <v>1098</v>
      </c>
      <c r="U759" s="34" t="s">
        <v>1209</v>
      </c>
    </row>
    <row r="760" spans="1:21" ht="30">
      <c r="A760" s="35">
        <v>759</v>
      </c>
      <c r="B760" s="34" t="s">
        <v>1509</v>
      </c>
      <c r="C760" s="34" t="s">
        <v>1507</v>
      </c>
      <c r="D760" s="34" t="s">
        <v>1505</v>
      </c>
      <c r="E760" s="34" t="s">
        <v>1117</v>
      </c>
      <c r="F760" s="34" t="s">
        <v>1116</v>
      </c>
      <c r="G760" s="34" t="s">
        <v>1117</v>
      </c>
      <c r="H760" s="34" t="s">
        <v>127</v>
      </c>
      <c r="I760" s="34" t="s">
        <v>1098</v>
      </c>
      <c r="J760" s="34" t="s">
        <v>1098</v>
      </c>
      <c r="K760" s="34" t="s">
        <v>1506</v>
      </c>
      <c r="L760" s="34" t="s">
        <v>127</v>
      </c>
      <c r="M760" s="34" t="s">
        <v>1507</v>
      </c>
      <c r="N760" s="34" t="s">
        <v>1508</v>
      </c>
      <c r="O760" s="34" t="s">
        <v>1098</v>
      </c>
      <c r="P760" s="34" t="s">
        <v>1098</v>
      </c>
      <c r="Q760" s="34" t="s">
        <v>1098</v>
      </c>
      <c r="R760" s="34" t="s">
        <v>1098</v>
      </c>
      <c r="S760" s="34" t="s">
        <v>1098</v>
      </c>
      <c r="T760" s="34" t="s">
        <v>1098</v>
      </c>
      <c r="U760" s="34" t="s">
        <v>1098</v>
      </c>
    </row>
    <row r="761" spans="1:21" ht="240">
      <c r="A761" s="35">
        <v>760</v>
      </c>
      <c r="B761" s="34" t="s">
        <v>4075</v>
      </c>
      <c r="C761" s="34" t="s">
        <v>4074</v>
      </c>
      <c r="D761" s="34" t="s">
        <v>4072</v>
      </c>
      <c r="E761" s="34" t="s">
        <v>1117</v>
      </c>
      <c r="F761" s="34" t="s">
        <v>1116</v>
      </c>
      <c r="G761" s="34" t="s">
        <v>1116</v>
      </c>
      <c r="H761" s="34" t="s">
        <v>2130</v>
      </c>
      <c r="I761" s="34" t="s">
        <v>4076</v>
      </c>
      <c r="J761" s="34" t="s">
        <v>1098</v>
      </c>
      <c r="K761" s="34" t="s">
        <v>4073</v>
      </c>
      <c r="L761" s="34" t="s">
        <v>2130</v>
      </c>
      <c r="M761" s="34" t="s">
        <v>4074</v>
      </c>
      <c r="N761" s="34" t="s">
        <v>4072</v>
      </c>
      <c r="O761" s="34" t="s">
        <v>1098</v>
      </c>
      <c r="P761" s="34" t="s">
        <v>1098</v>
      </c>
      <c r="Q761" s="34" t="s">
        <v>1098</v>
      </c>
      <c r="R761" s="34" t="s">
        <v>1098</v>
      </c>
      <c r="S761" s="34" t="s">
        <v>1098</v>
      </c>
      <c r="T761" s="34" t="s">
        <v>1098</v>
      </c>
      <c r="U761" s="34" t="s">
        <v>1098</v>
      </c>
    </row>
    <row r="762" spans="1:21" ht="30">
      <c r="A762" s="35">
        <v>761</v>
      </c>
      <c r="B762" s="34" t="s">
        <v>4379</v>
      </c>
      <c r="C762" s="34" t="s">
        <v>4378</v>
      </c>
      <c r="D762" s="34" t="s">
        <v>4376</v>
      </c>
      <c r="E762" s="34" t="s">
        <v>1117</v>
      </c>
      <c r="F762" s="34" t="s">
        <v>1116</v>
      </c>
      <c r="G762" s="34" t="s">
        <v>1116</v>
      </c>
      <c r="H762" s="34" t="s">
        <v>127</v>
      </c>
      <c r="I762" s="34" t="s">
        <v>1098</v>
      </c>
      <c r="J762" s="34" t="s">
        <v>1098</v>
      </c>
      <c r="K762" s="34" t="s">
        <v>4377</v>
      </c>
      <c r="L762" s="34" t="s">
        <v>127</v>
      </c>
      <c r="M762" s="34" t="s">
        <v>4378</v>
      </c>
      <c r="N762" s="34" t="s">
        <v>4376</v>
      </c>
      <c r="O762" s="34" t="s">
        <v>1098</v>
      </c>
      <c r="P762" s="34" t="s">
        <v>1098</v>
      </c>
      <c r="Q762" s="34" t="s">
        <v>1098</v>
      </c>
      <c r="R762" s="34" t="s">
        <v>1098</v>
      </c>
      <c r="S762" s="34" t="s">
        <v>1098</v>
      </c>
      <c r="T762" s="34" t="s">
        <v>1098</v>
      </c>
      <c r="U762" s="34" t="s">
        <v>1098</v>
      </c>
    </row>
    <row r="763" spans="1:21" ht="30">
      <c r="A763" s="35">
        <v>762</v>
      </c>
      <c r="B763" s="34" t="s">
        <v>2066</v>
      </c>
      <c r="C763" s="34" t="s">
        <v>2065</v>
      </c>
      <c r="D763" s="34" t="s">
        <v>2063</v>
      </c>
      <c r="E763" s="34" t="s">
        <v>1117</v>
      </c>
      <c r="F763" s="34" t="s">
        <v>1116</v>
      </c>
      <c r="G763" s="34" t="s">
        <v>1117</v>
      </c>
      <c r="H763" s="34" t="s">
        <v>113</v>
      </c>
      <c r="I763" s="34" t="s">
        <v>1098</v>
      </c>
      <c r="J763" s="34" t="s">
        <v>1098</v>
      </c>
      <c r="K763" s="34" t="s">
        <v>2064</v>
      </c>
      <c r="L763" s="34" t="s">
        <v>113</v>
      </c>
      <c r="M763" s="34" t="s">
        <v>2065</v>
      </c>
      <c r="N763" s="34" t="s">
        <v>2063</v>
      </c>
      <c r="O763" s="34" t="s">
        <v>1098</v>
      </c>
      <c r="P763" s="34" t="s">
        <v>1098</v>
      </c>
      <c r="Q763" s="34" t="s">
        <v>1098</v>
      </c>
      <c r="R763" s="34" t="s">
        <v>1098</v>
      </c>
      <c r="S763" s="34" t="s">
        <v>1098</v>
      </c>
      <c r="T763" s="34" t="s">
        <v>1098</v>
      </c>
      <c r="U763" s="34" t="s">
        <v>1098</v>
      </c>
    </row>
    <row r="764" spans="1:21">
      <c r="A764" s="35">
        <v>763</v>
      </c>
      <c r="B764" s="34" t="s">
        <v>1780</v>
      </c>
      <c r="C764" s="34" t="s">
        <v>1779</v>
      </c>
      <c r="D764" s="34" t="s">
        <v>1777</v>
      </c>
      <c r="E764" s="34" t="s">
        <v>1117</v>
      </c>
      <c r="F764" s="34" t="s">
        <v>1116</v>
      </c>
      <c r="G764" s="34" t="s">
        <v>1117</v>
      </c>
      <c r="H764" s="34" t="s">
        <v>107</v>
      </c>
      <c r="I764" s="34" t="s">
        <v>1098</v>
      </c>
      <c r="J764" s="34" t="s">
        <v>1098</v>
      </c>
      <c r="K764" s="34" t="s">
        <v>1778</v>
      </c>
      <c r="L764" s="34" t="s">
        <v>107</v>
      </c>
      <c r="M764" s="34" t="s">
        <v>1779</v>
      </c>
      <c r="N764" s="34" t="s">
        <v>1777</v>
      </c>
      <c r="O764" s="34" t="s">
        <v>1098</v>
      </c>
      <c r="P764" s="34" t="s">
        <v>1098</v>
      </c>
      <c r="Q764" s="34" t="s">
        <v>1098</v>
      </c>
      <c r="R764" s="34" t="s">
        <v>1098</v>
      </c>
      <c r="S764" s="34" t="s">
        <v>1098</v>
      </c>
      <c r="T764" s="34" t="s">
        <v>1098</v>
      </c>
      <c r="U764" s="34" t="s">
        <v>1098</v>
      </c>
    </row>
    <row r="765" spans="1:21" ht="30">
      <c r="A765" s="35">
        <v>764</v>
      </c>
      <c r="B765" s="34" t="s">
        <v>3572</v>
      </c>
      <c r="C765" s="34" t="s">
        <v>3570</v>
      </c>
      <c r="D765" s="34" t="s">
        <v>3569</v>
      </c>
      <c r="E765" s="34" t="s">
        <v>1116</v>
      </c>
      <c r="F765" s="34" t="s">
        <v>1117</v>
      </c>
      <c r="G765" s="34" t="s">
        <v>1116</v>
      </c>
      <c r="H765" s="34" t="s">
        <v>107</v>
      </c>
      <c r="I765" s="34" t="s">
        <v>3573</v>
      </c>
      <c r="J765" s="34" t="s">
        <v>1098</v>
      </c>
      <c r="K765" s="34" t="s">
        <v>1125</v>
      </c>
      <c r="L765" s="34" t="s">
        <v>107</v>
      </c>
      <c r="M765" s="34" t="s">
        <v>3570</v>
      </c>
      <c r="N765" s="34" t="s">
        <v>3571</v>
      </c>
      <c r="O765" s="34" t="s">
        <v>1098</v>
      </c>
      <c r="P765" s="34" t="s">
        <v>1098</v>
      </c>
      <c r="Q765" s="34" t="s">
        <v>1098</v>
      </c>
      <c r="R765" s="34" t="s">
        <v>1098</v>
      </c>
      <c r="S765" s="34" t="s">
        <v>1098</v>
      </c>
      <c r="T765" s="34" t="s">
        <v>1098</v>
      </c>
      <c r="U765" s="34" t="s">
        <v>1098</v>
      </c>
    </row>
    <row r="766" spans="1:21" ht="45">
      <c r="A766" s="35">
        <v>765</v>
      </c>
      <c r="B766" s="34" t="s">
        <v>1633</v>
      </c>
      <c r="C766" s="34" t="s">
        <v>1632</v>
      </c>
      <c r="D766" s="34" t="s">
        <v>1630</v>
      </c>
      <c r="E766" s="34" t="s">
        <v>1117</v>
      </c>
      <c r="F766" s="34" t="s">
        <v>1116</v>
      </c>
      <c r="G766" s="34" t="s">
        <v>1117</v>
      </c>
      <c r="H766" s="34" t="s">
        <v>235</v>
      </c>
      <c r="I766" s="34" t="s">
        <v>1098</v>
      </c>
      <c r="J766" s="34" t="s">
        <v>1098</v>
      </c>
      <c r="K766" s="34" t="s">
        <v>1631</v>
      </c>
      <c r="L766" s="34" t="s">
        <v>235</v>
      </c>
      <c r="M766" s="34" t="s">
        <v>1632</v>
      </c>
      <c r="N766" s="34" t="s">
        <v>2203</v>
      </c>
      <c r="O766" s="34" t="s">
        <v>1098</v>
      </c>
      <c r="P766" s="34" t="s">
        <v>1098</v>
      </c>
      <c r="Q766" s="34" t="s">
        <v>1098</v>
      </c>
      <c r="R766" s="34" t="s">
        <v>1098</v>
      </c>
      <c r="S766" s="34" t="s">
        <v>1098</v>
      </c>
      <c r="T766" s="34" t="s">
        <v>1098</v>
      </c>
      <c r="U766" s="34" t="s">
        <v>1098</v>
      </c>
    </row>
    <row r="767" spans="1:21" ht="30">
      <c r="A767" s="35">
        <v>766</v>
      </c>
      <c r="B767" s="34" t="s">
        <v>2243</v>
      </c>
      <c r="C767" s="34" t="s">
        <v>2598</v>
      </c>
      <c r="D767" s="34" t="s">
        <v>2596</v>
      </c>
      <c r="E767" s="34" t="s">
        <v>1117</v>
      </c>
      <c r="F767" s="34" t="s">
        <v>1116</v>
      </c>
      <c r="G767" s="34" t="s">
        <v>1116</v>
      </c>
      <c r="H767" s="34" t="s">
        <v>1098</v>
      </c>
      <c r="I767" s="34" t="s">
        <v>1098</v>
      </c>
      <c r="J767" s="34" t="s">
        <v>1098</v>
      </c>
      <c r="K767" s="34" t="s">
        <v>2597</v>
      </c>
      <c r="L767" s="34" t="s">
        <v>1098</v>
      </c>
      <c r="M767" s="34" t="s">
        <v>2598</v>
      </c>
      <c r="N767" s="34" t="s">
        <v>2242</v>
      </c>
      <c r="O767" s="34" t="s">
        <v>1098</v>
      </c>
      <c r="P767" s="34" t="s">
        <v>1098</v>
      </c>
      <c r="Q767" s="34" t="s">
        <v>1098</v>
      </c>
      <c r="R767" s="34" t="s">
        <v>1098</v>
      </c>
      <c r="S767" s="34" t="s">
        <v>1098</v>
      </c>
      <c r="T767" s="34" t="s">
        <v>1098</v>
      </c>
      <c r="U767" s="34" t="s">
        <v>1098</v>
      </c>
    </row>
    <row r="768" spans="1:21" ht="45">
      <c r="A768" s="35">
        <v>767</v>
      </c>
      <c r="B768" s="34" t="s">
        <v>1218</v>
      </c>
      <c r="C768" s="34" t="s">
        <v>1217</v>
      </c>
      <c r="D768" s="34" t="s">
        <v>1215</v>
      </c>
      <c r="E768" s="34" t="s">
        <v>1117</v>
      </c>
      <c r="F768" s="34" t="s">
        <v>1116</v>
      </c>
      <c r="G768" s="34" t="s">
        <v>1116</v>
      </c>
      <c r="H768" s="34" t="s">
        <v>113</v>
      </c>
      <c r="I768" s="34" t="s">
        <v>1098</v>
      </c>
      <c r="J768" s="34" t="s">
        <v>1098</v>
      </c>
      <c r="K768" s="34" t="s">
        <v>1216</v>
      </c>
      <c r="L768" s="34" t="s">
        <v>113</v>
      </c>
      <c r="M768" s="34" t="s">
        <v>1217</v>
      </c>
      <c r="N768" s="34" t="s">
        <v>1215</v>
      </c>
      <c r="O768" s="34" t="s">
        <v>1098</v>
      </c>
      <c r="P768" s="34" t="s">
        <v>1098</v>
      </c>
      <c r="Q768" s="34" t="s">
        <v>1098</v>
      </c>
      <c r="R768" s="34" t="s">
        <v>1098</v>
      </c>
      <c r="S768" s="34" t="s">
        <v>1098</v>
      </c>
      <c r="T768" s="34" t="s">
        <v>1098</v>
      </c>
      <c r="U768" s="34" t="s">
        <v>1098</v>
      </c>
    </row>
    <row r="769" spans="1:21" ht="60">
      <c r="A769" s="35">
        <v>768</v>
      </c>
      <c r="B769" s="34" t="s">
        <v>2468</v>
      </c>
      <c r="C769" s="34" t="s">
        <v>2467</v>
      </c>
      <c r="D769" s="34" t="s">
        <v>2465</v>
      </c>
      <c r="E769" s="34" t="s">
        <v>1117</v>
      </c>
      <c r="F769" s="34" t="s">
        <v>1116</v>
      </c>
      <c r="G769" s="34" t="s">
        <v>1116</v>
      </c>
      <c r="H769" s="34" t="s">
        <v>1098</v>
      </c>
      <c r="I769" s="34" t="s">
        <v>2469</v>
      </c>
      <c r="J769" s="34" t="s">
        <v>1571</v>
      </c>
      <c r="K769" s="34" t="s">
        <v>2466</v>
      </c>
      <c r="L769" s="34" t="s">
        <v>1098</v>
      </c>
      <c r="M769" s="34" t="s">
        <v>2467</v>
      </c>
      <c r="N769" s="34" t="s">
        <v>2465</v>
      </c>
      <c r="O769" s="34" t="s">
        <v>1098</v>
      </c>
      <c r="P769" s="34" t="s">
        <v>1098</v>
      </c>
      <c r="Q769" s="34" t="s">
        <v>1098</v>
      </c>
      <c r="R769" s="34" t="s">
        <v>1098</v>
      </c>
      <c r="S769" s="34" t="s">
        <v>1098</v>
      </c>
      <c r="T769" s="34" t="s">
        <v>1098</v>
      </c>
      <c r="U769" s="34" t="s">
        <v>1098</v>
      </c>
    </row>
    <row r="770" spans="1:21" ht="30">
      <c r="A770" s="35">
        <v>769</v>
      </c>
      <c r="B770" s="34" t="s">
        <v>3822</v>
      </c>
      <c r="C770" s="34" t="s">
        <v>3821</v>
      </c>
      <c r="D770" s="34" t="s">
        <v>3819</v>
      </c>
      <c r="E770" s="34" t="s">
        <v>1117</v>
      </c>
      <c r="F770" s="34" t="s">
        <v>1116</v>
      </c>
      <c r="G770" s="34" t="s">
        <v>1117</v>
      </c>
      <c r="H770" s="34" t="s">
        <v>113</v>
      </c>
      <c r="I770" s="34" t="s">
        <v>1487</v>
      </c>
      <c r="J770" s="34" t="s">
        <v>1098</v>
      </c>
      <c r="K770" s="34" t="s">
        <v>3820</v>
      </c>
      <c r="L770" s="34" t="s">
        <v>113</v>
      </c>
      <c r="M770" s="34" t="s">
        <v>3821</v>
      </c>
      <c r="N770" s="34" t="s">
        <v>3819</v>
      </c>
      <c r="O770" s="34" t="s">
        <v>1098</v>
      </c>
      <c r="P770" s="34" t="s">
        <v>1098</v>
      </c>
      <c r="Q770" s="34" t="s">
        <v>1098</v>
      </c>
      <c r="R770" s="34" t="s">
        <v>1098</v>
      </c>
      <c r="S770" s="34" t="s">
        <v>1098</v>
      </c>
      <c r="T770" s="34" t="s">
        <v>1098</v>
      </c>
      <c r="U770" s="34" t="s">
        <v>1488</v>
      </c>
    </row>
    <row r="771" spans="1:21" ht="45">
      <c r="A771" s="35">
        <v>770</v>
      </c>
      <c r="B771" s="34" t="s">
        <v>1679</v>
      </c>
      <c r="C771" s="34" t="s">
        <v>1678</v>
      </c>
      <c r="D771" s="34" t="s">
        <v>1676</v>
      </c>
      <c r="E771" s="34" t="s">
        <v>1117</v>
      </c>
      <c r="F771" s="34" t="s">
        <v>1116</v>
      </c>
      <c r="G771" s="34" t="s">
        <v>1116</v>
      </c>
      <c r="H771" s="34" t="s">
        <v>107</v>
      </c>
      <c r="I771" s="34" t="s">
        <v>1098</v>
      </c>
      <c r="J771" s="34" t="s">
        <v>1098</v>
      </c>
      <c r="K771" s="34" t="s">
        <v>1677</v>
      </c>
      <c r="L771" s="34" t="s">
        <v>107</v>
      </c>
      <c r="M771" s="34" t="s">
        <v>1678</v>
      </c>
      <c r="N771" s="34" t="s">
        <v>2211</v>
      </c>
      <c r="O771" s="34" t="s">
        <v>1098</v>
      </c>
      <c r="P771" s="34" t="s">
        <v>1098</v>
      </c>
      <c r="Q771" s="34" t="s">
        <v>1098</v>
      </c>
      <c r="R771" s="34" t="s">
        <v>1098</v>
      </c>
      <c r="S771" s="34" t="s">
        <v>1098</v>
      </c>
      <c r="T771" s="34" t="s">
        <v>1098</v>
      </c>
      <c r="U771" s="34" t="s">
        <v>1098</v>
      </c>
    </row>
    <row r="772" spans="1:21" ht="30">
      <c r="A772" s="35">
        <v>771</v>
      </c>
      <c r="B772" s="34" t="s">
        <v>2453</v>
      </c>
      <c r="C772" s="34" t="s">
        <v>2451</v>
      </c>
      <c r="D772" s="34" t="s">
        <v>2449</v>
      </c>
      <c r="E772" s="34" t="s">
        <v>1117</v>
      </c>
      <c r="F772" s="34" t="s">
        <v>1116</v>
      </c>
      <c r="G772" s="34" t="s">
        <v>1116</v>
      </c>
      <c r="H772" s="34" t="s">
        <v>113</v>
      </c>
      <c r="I772" s="34" t="s">
        <v>1098</v>
      </c>
      <c r="J772" s="34" t="s">
        <v>1098</v>
      </c>
      <c r="K772" s="34" t="s">
        <v>2450</v>
      </c>
      <c r="L772" s="34" t="s">
        <v>113</v>
      </c>
      <c r="M772" s="34" t="s">
        <v>2451</v>
      </c>
      <c r="N772" s="34" t="s">
        <v>2452</v>
      </c>
      <c r="O772" s="34" t="s">
        <v>1098</v>
      </c>
      <c r="P772" s="34" t="s">
        <v>1098</v>
      </c>
      <c r="Q772" s="34" t="s">
        <v>1098</v>
      </c>
      <c r="R772" s="34" t="s">
        <v>1098</v>
      </c>
      <c r="S772" s="34" t="s">
        <v>1098</v>
      </c>
      <c r="T772" s="34" t="s">
        <v>1098</v>
      </c>
      <c r="U772" s="34" t="s">
        <v>1098</v>
      </c>
    </row>
    <row r="773" spans="1:21">
      <c r="A773" s="35">
        <v>772</v>
      </c>
      <c r="B773" s="34" t="s">
        <v>3577</v>
      </c>
      <c r="C773" s="34" t="s">
        <v>3575</v>
      </c>
      <c r="D773" s="34" t="s">
        <v>3574</v>
      </c>
      <c r="E773" s="34" t="s">
        <v>1117</v>
      </c>
      <c r="F773" s="34" t="s">
        <v>1116</v>
      </c>
      <c r="G773" s="34" t="s">
        <v>1116</v>
      </c>
      <c r="H773" s="34" t="s">
        <v>113</v>
      </c>
      <c r="I773" s="34" t="s">
        <v>1098</v>
      </c>
      <c r="J773" s="34" t="s">
        <v>1098</v>
      </c>
      <c r="K773" s="34" t="s">
        <v>1125</v>
      </c>
      <c r="L773" s="34" t="s">
        <v>113</v>
      </c>
      <c r="M773" s="34" t="s">
        <v>3575</v>
      </c>
      <c r="N773" s="34" t="s">
        <v>3576</v>
      </c>
      <c r="O773" s="34" t="s">
        <v>1098</v>
      </c>
      <c r="P773" s="34" t="s">
        <v>1098</v>
      </c>
      <c r="Q773" s="34" t="s">
        <v>1098</v>
      </c>
      <c r="R773" s="34" t="s">
        <v>1098</v>
      </c>
      <c r="S773" s="34" t="s">
        <v>1098</v>
      </c>
      <c r="T773" s="34" t="s">
        <v>1098</v>
      </c>
      <c r="U773" s="34" t="s">
        <v>1098</v>
      </c>
    </row>
    <row r="774" spans="1:21" ht="45">
      <c r="A774" s="35">
        <v>773</v>
      </c>
      <c r="B774" s="34" t="s">
        <v>2575</v>
      </c>
      <c r="C774" s="34" t="s">
        <v>2574</v>
      </c>
      <c r="D774" s="34" t="s">
        <v>2572</v>
      </c>
      <c r="E774" s="34" t="s">
        <v>1117</v>
      </c>
      <c r="F774" s="34" t="s">
        <v>1116</v>
      </c>
      <c r="G774" s="34" t="s">
        <v>1117</v>
      </c>
      <c r="H774" s="34" t="s">
        <v>113</v>
      </c>
      <c r="I774" s="34" t="s">
        <v>2576</v>
      </c>
      <c r="J774" s="34" t="s">
        <v>1098</v>
      </c>
      <c r="K774" s="34" t="s">
        <v>2573</v>
      </c>
      <c r="L774" s="34" t="s">
        <v>113</v>
      </c>
      <c r="M774" s="34" t="s">
        <v>2574</v>
      </c>
      <c r="N774" s="34" t="s">
        <v>2572</v>
      </c>
      <c r="O774" s="34" t="s">
        <v>1098</v>
      </c>
      <c r="P774" s="34" t="s">
        <v>1098</v>
      </c>
      <c r="Q774" s="34" t="s">
        <v>1098</v>
      </c>
      <c r="R774" s="34" t="s">
        <v>1098</v>
      </c>
      <c r="S774" s="34" t="s">
        <v>1098</v>
      </c>
      <c r="T774" s="34" t="s">
        <v>1098</v>
      </c>
      <c r="U774" s="34" t="s">
        <v>2577</v>
      </c>
    </row>
    <row r="775" spans="1:21" ht="30">
      <c r="A775" s="35">
        <v>774</v>
      </c>
      <c r="B775" s="34" t="s">
        <v>1596</v>
      </c>
      <c r="C775" s="34" t="s">
        <v>1595</v>
      </c>
      <c r="D775" s="34" t="s">
        <v>1593</v>
      </c>
      <c r="E775" s="34" t="s">
        <v>1117</v>
      </c>
      <c r="F775" s="34" t="s">
        <v>1116</v>
      </c>
      <c r="G775" s="34" t="s">
        <v>1117</v>
      </c>
      <c r="H775" s="34" t="s">
        <v>1597</v>
      </c>
      <c r="I775" s="34" t="s">
        <v>1598</v>
      </c>
      <c r="J775" s="34" t="s">
        <v>1098</v>
      </c>
      <c r="K775" s="34" t="s">
        <v>1594</v>
      </c>
      <c r="L775" s="34" t="s">
        <v>1597</v>
      </c>
      <c r="M775" s="34" t="s">
        <v>1595</v>
      </c>
      <c r="N775" s="34" t="s">
        <v>1593</v>
      </c>
      <c r="O775" s="34" t="s">
        <v>1098</v>
      </c>
      <c r="P775" s="34" t="s">
        <v>1098</v>
      </c>
      <c r="Q775" s="34" t="s">
        <v>1098</v>
      </c>
      <c r="R775" s="34" t="s">
        <v>1098</v>
      </c>
      <c r="S775" s="34" t="s">
        <v>1098</v>
      </c>
      <c r="T775" s="34" t="s">
        <v>1098</v>
      </c>
      <c r="U775" s="34" t="s">
        <v>1599</v>
      </c>
    </row>
    <row r="776" spans="1:21" ht="75">
      <c r="A776" s="35">
        <v>775</v>
      </c>
      <c r="B776" s="34" t="s">
        <v>1220</v>
      </c>
      <c r="C776" s="34" t="s">
        <v>103</v>
      </c>
      <c r="D776" s="34" t="s">
        <v>102</v>
      </c>
      <c r="E776" s="34" t="s">
        <v>1117</v>
      </c>
      <c r="F776" s="34" t="s">
        <v>1116</v>
      </c>
      <c r="G776" s="34" t="s">
        <v>1116</v>
      </c>
      <c r="H776" s="34" t="s">
        <v>4659</v>
      </c>
      <c r="I776" s="34" t="s">
        <v>1098</v>
      </c>
      <c r="J776" s="34" t="s">
        <v>1098</v>
      </c>
      <c r="K776" s="34" t="s">
        <v>1219</v>
      </c>
      <c r="L776" s="34" t="s">
        <v>1098</v>
      </c>
      <c r="M776" s="34" t="s">
        <v>103</v>
      </c>
      <c r="N776" s="34" t="s">
        <v>102</v>
      </c>
      <c r="O776" s="34" t="s">
        <v>99</v>
      </c>
      <c r="P776" s="34" t="s">
        <v>100</v>
      </c>
      <c r="Q776" s="34" t="s">
        <v>101</v>
      </c>
      <c r="R776" s="34" t="s">
        <v>1098</v>
      </c>
      <c r="S776" s="34" t="s">
        <v>1098</v>
      </c>
      <c r="T776" s="34" t="s">
        <v>1098</v>
      </c>
      <c r="U776" s="34" t="s">
        <v>1209</v>
      </c>
    </row>
    <row r="777" spans="1:21" ht="30">
      <c r="A777" s="35">
        <v>776</v>
      </c>
      <c r="B777" s="34" t="s">
        <v>3908</v>
      </c>
      <c r="C777" s="34" t="s">
        <v>3906</v>
      </c>
      <c r="D777" s="34" t="s">
        <v>3905</v>
      </c>
      <c r="E777" s="34" t="s">
        <v>1117</v>
      </c>
      <c r="F777" s="34" t="s">
        <v>1116</v>
      </c>
      <c r="G777" s="34" t="s">
        <v>1116</v>
      </c>
      <c r="H777" s="34" t="s">
        <v>1098</v>
      </c>
      <c r="I777" s="34" t="s">
        <v>3909</v>
      </c>
      <c r="J777" s="34" t="s">
        <v>1098</v>
      </c>
      <c r="K777" s="34" t="s">
        <v>1125</v>
      </c>
      <c r="L777" s="34" t="s">
        <v>1098</v>
      </c>
      <c r="M777" s="34" t="s">
        <v>3906</v>
      </c>
      <c r="N777" s="34" t="s">
        <v>3907</v>
      </c>
      <c r="O777" s="34" t="s">
        <v>1098</v>
      </c>
      <c r="P777" s="34" t="s">
        <v>1098</v>
      </c>
      <c r="Q777" s="34" t="s">
        <v>1098</v>
      </c>
      <c r="R777" s="34" t="s">
        <v>1098</v>
      </c>
      <c r="S777" s="34" t="s">
        <v>1098</v>
      </c>
      <c r="T777" s="34" t="s">
        <v>1098</v>
      </c>
      <c r="U777" s="34" t="s">
        <v>1098</v>
      </c>
    </row>
    <row r="778" spans="1:21" ht="45">
      <c r="A778" s="35">
        <v>777</v>
      </c>
      <c r="B778" s="34" t="s">
        <v>2105</v>
      </c>
      <c r="C778" s="34" t="s">
        <v>2104</v>
      </c>
      <c r="D778" s="34" t="s">
        <v>2103</v>
      </c>
      <c r="E778" s="34" t="s">
        <v>1117</v>
      </c>
      <c r="F778" s="34" t="s">
        <v>1116</v>
      </c>
      <c r="G778" s="34" t="s">
        <v>1116</v>
      </c>
      <c r="H778" s="34" t="s">
        <v>1098</v>
      </c>
      <c r="I778" s="34" t="s">
        <v>2106</v>
      </c>
      <c r="J778" s="34" t="s">
        <v>1571</v>
      </c>
      <c r="K778" s="34" t="s">
        <v>1125</v>
      </c>
      <c r="L778" s="34" t="s">
        <v>1098</v>
      </c>
      <c r="M778" s="34" t="s">
        <v>2104</v>
      </c>
      <c r="N778" s="34" t="s">
        <v>2103</v>
      </c>
      <c r="O778" s="34" t="s">
        <v>1098</v>
      </c>
      <c r="P778" s="34" t="s">
        <v>1098</v>
      </c>
      <c r="Q778" s="34" t="s">
        <v>1098</v>
      </c>
      <c r="R778" s="34" t="s">
        <v>1098</v>
      </c>
      <c r="S778" s="34" t="s">
        <v>1098</v>
      </c>
      <c r="T778" s="34" t="s">
        <v>1098</v>
      </c>
      <c r="U778" s="34" t="s">
        <v>1098</v>
      </c>
    </row>
    <row r="779" spans="1:21">
      <c r="A779" s="35">
        <v>778</v>
      </c>
      <c r="B779" s="34" t="s">
        <v>3752</v>
      </c>
      <c r="C779" s="34" t="s">
        <v>3751</v>
      </c>
      <c r="D779" s="34" t="s">
        <v>3749</v>
      </c>
      <c r="E779" s="34" t="s">
        <v>1117</v>
      </c>
      <c r="F779" s="34" t="s">
        <v>1116</v>
      </c>
      <c r="G779" s="34" t="s">
        <v>1117</v>
      </c>
      <c r="H779" s="34" t="s">
        <v>107</v>
      </c>
      <c r="I779" s="34" t="s">
        <v>1098</v>
      </c>
      <c r="J779" s="34" t="s">
        <v>1098</v>
      </c>
      <c r="K779" s="34" t="s">
        <v>3750</v>
      </c>
      <c r="L779" s="34" t="s">
        <v>107</v>
      </c>
      <c r="M779" s="34" t="s">
        <v>3751</v>
      </c>
      <c r="N779" s="34" t="s">
        <v>3749</v>
      </c>
      <c r="O779" s="34" t="s">
        <v>1098</v>
      </c>
      <c r="P779" s="34" t="s">
        <v>1098</v>
      </c>
      <c r="Q779" s="34" t="s">
        <v>1098</v>
      </c>
      <c r="R779" s="34" t="s">
        <v>1098</v>
      </c>
      <c r="S779" s="34" t="s">
        <v>1098</v>
      </c>
      <c r="T779" s="34" t="s">
        <v>1098</v>
      </c>
      <c r="U779" s="34" t="s">
        <v>1098</v>
      </c>
    </row>
    <row r="780" spans="1:21">
      <c r="A780" s="35">
        <v>779</v>
      </c>
      <c r="B780" s="34" t="s">
        <v>1984</v>
      </c>
      <c r="C780" s="34" t="s">
        <v>1983</v>
      </c>
      <c r="D780" s="34" t="s">
        <v>1981</v>
      </c>
      <c r="E780" s="34" t="s">
        <v>1117</v>
      </c>
      <c r="F780" s="34" t="s">
        <v>1116</v>
      </c>
      <c r="G780" s="34" t="s">
        <v>1117</v>
      </c>
      <c r="H780" s="34" t="s">
        <v>107</v>
      </c>
      <c r="I780" s="34" t="s">
        <v>1098</v>
      </c>
      <c r="J780" s="34" t="s">
        <v>1098</v>
      </c>
      <c r="K780" s="34" t="s">
        <v>1982</v>
      </c>
      <c r="L780" s="34" t="s">
        <v>107</v>
      </c>
      <c r="M780" s="34" t="s">
        <v>1983</v>
      </c>
      <c r="N780" s="34" t="s">
        <v>1981</v>
      </c>
      <c r="O780" s="34" t="s">
        <v>1098</v>
      </c>
      <c r="P780" s="34" t="s">
        <v>1098</v>
      </c>
      <c r="Q780" s="34" t="s">
        <v>1098</v>
      </c>
      <c r="R780" s="34" t="s">
        <v>1098</v>
      </c>
      <c r="S780" s="34" t="s">
        <v>1098</v>
      </c>
      <c r="T780" s="34" t="s">
        <v>1098</v>
      </c>
      <c r="U780" s="34" t="s">
        <v>1098</v>
      </c>
    </row>
    <row r="781" spans="1:21" ht="120">
      <c r="A781" s="35">
        <v>780</v>
      </c>
      <c r="B781" s="34" t="s">
        <v>3889</v>
      </c>
      <c r="C781" s="34" t="s">
        <v>3887</v>
      </c>
      <c r="D781" s="34" t="s">
        <v>3885</v>
      </c>
      <c r="E781" s="34" t="s">
        <v>1117</v>
      </c>
      <c r="F781" s="34" t="s">
        <v>1116</v>
      </c>
      <c r="G781" s="34" t="s">
        <v>1116</v>
      </c>
      <c r="H781" s="34" t="s">
        <v>113</v>
      </c>
      <c r="I781" s="34" t="s">
        <v>1098</v>
      </c>
      <c r="J781" s="34" t="s">
        <v>1098</v>
      </c>
      <c r="K781" s="34" t="s">
        <v>3886</v>
      </c>
      <c r="L781" s="34" t="s">
        <v>113</v>
      </c>
      <c r="M781" s="34" t="s">
        <v>3887</v>
      </c>
      <c r="N781" s="34" t="s">
        <v>3888</v>
      </c>
      <c r="O781" s="34" t="s">
        <v>1098</v>
      </c>
      <c r="P781" s="34" t="s">
        <v>1098</v>
      </c>
      <c r="Q781" s="34" t="s">
        <v>1098</v>
      </c>
      <c r="R781" s="34" t="s">
        <v>1098</v>
      </c>
      <c r="S781" s="34" t="s">
        <v>1098</v>
      </c>
      <c r="T781" s="34" t="s">
        <v>1098</v>
      </c>
      <c r="U781" s="34" t="s">
        <v>1098</v>
      </c>
    </row>
    <row r="782" spans="1:21">
      <c r="A782" s="35">
        <v>781</v>
      </c>
      <c r="B782" s="34" t="s">
        <v>1285</v>
      </c>
      <c r="C782" s="34" t="s">
        <v>1284</v>
      </c>
      <c r="D782" s="34" t="s">
        <v>1283</v>
      </c>
      <c r="E782" s="34" t="s">
        <v>1117</v>
      </c>
      <c r="F782" s="34" t="s">
        <v>1116</v>
      </c>
      <c r="G782" s="34" t="s">
        <v>1116</v>
      </c>
      <c r="H782" s="34" t="s">
        <v>107</v>
      </c>
      <c r="I782" s="34" t="s">
        <v>1098</v>
      </c>
      <c r="J782" s="34" t="s">
        <v>1098</v>
      </c>
      <c r="K782" s="34" t="s">
        <v>1125</v>
      </c>
      <c r="L782" s="34" t="s">
        <v>107</v>
      </c>
      <c r="M782" s="34" t="s">
        <v>1284</v>
      </c>
      <c r="N782" s="34" t="s">
        <v>1283</v>
      </c>
      <c r="O782" s="34" t="s">
        <v>1098</v>
      </c>
      <c r="P782" s="34" t="s">
        <v>1098</v>
      </c>
      <c r="Q782" s="34" t="s">
        <v>1098</v>
      </c>
      <c r="R782" s="34" t="s">
        <v>1098</v>
      </c>
      <c r="S782" s="34" t="s">
        <v>1098</v>
      </c>
      <c r="T782" s="34" t="s">
        <v>1098</v>
      </c>
      <c r="U782" s="34" t="s">
        <v>1098</v>
      </c>
    </row>
    <row r="783" spans="1:21" ht="45">
      <c r="A783" s="35">
        <v>782</v>
      </c>
      <c r="B783" s="34" t="s">
        <v>3903</v>
      </c>
      <c r="C783" s="34" t="s">
        <v>3902</v>
      </c>
      <c r="D783" s="34" t="s">
        <v>3901</v>
      </c>
      <c r="E783" s="34" t="s">
        <v>1117</v>
      </c>
      <c r="F783" s="34" t="s">
        <v>1116</v>
      </c>
      <c r="G783" s="34" t="s">
        <v>1116</v>
      </c>
      <c r="H783" s="34" t="s">
        <v>1098</v>
      </c>
      <c r="I783" s="34" t="s">
        <v>3904</v>
      </c>
      <c r="J783" s="34" t="s">
        <v>1098</v>
      </c>
      <c r="K783" s="34" t="s">
        <v>1125</v>
      </c>
      <c r="L783" s="34" t="s">
        <v>1098</v>
      </c>
      <c r="M783" s="34" t="s">
        <v>3902</v>
      </c>
      <c r="N783" s="34" t="s">
        <v>3901</v>
      </c>
      <c r="O783" s="34" t="s">
        <v>1098</v>
      </c>
      <c r="P783" s="34" t="s">
        <v>1098</v>
      </c>
      <c r="Q783" s="34" t="s">
        <v>1098</v>
      </c>
      <c r="R783" s="34" t="s">
        <v>1098</v>
      </c>
      <c r="S783" s="34" t="s">
        <v>1098</v>
      </c>
      <c r="T783" s="34" t="s">
        <v>1098</v>
      </c>
      <c r="U783" s="34" t="s">
        <v>1098</v>
      </c>
    </row>
    <row r="784" spans="1:21" ht="75">
      <c r="A784" s="35">
        <v>783</v>
      </c>
      <c r="B784" s="34" t="s">
        <v>3081</v>
      </c>
      <c r="C784" s="34" t="s">
        <v>300</v>
      </c>
      <c r="D784" s="34" t="s">
        <v>299</v>
      </c>
      <c r="E784" s="34" t="s">
        <v>1117</v>
      </c>
      <c r="F784" s="34" t="s">
        <v>1116</v>
      </c>
      <c r="G784" s="34" t="s">
        <v>1116</v>
      </c>
      <c r="H784" s="34" t="s">
        <v>4659</v>
      </c>
      <c r="I784" s="34" t="s">
        <v>1098</v>
      </c>
      <c r="J784" s="34" t="s">
        <v>1098</v>
      </c>
      <c r="K784" s="34" t="s">
        <v>3080</v>
      </c>
      <c r="L784" s="34" t="s">
        <v>1098</v>
      </c>
      <c r="M784" s="34" t="s">
        <v>300</v>
      </c>
      <c r="N784" s="34" t="s">
        <v>299</v>
      </c>
      <c r="O784" s="34" t="s">
        <v>99</v>
      </c>
      <c r="P784" s="34" t="s">
        <v>100</v>
      </c>
      <c r="Q784" s="34" t="s">
        <v>101</v>
      </c>
      <c r="R784" s="34" t="s">
        <v>1098</v>
      </c>
      <c r="S784" s="34" t="s">
        <v>1098</v>
      </c>
      <c r="T784" s="34" t="s">
        <v>1098</v>
      </c>
      <c r="U784" s="34" t="s">
        <v>1209</v>
      </c>
    </row>
    <row r="785" spans="1:21">
      <c r="A785" s="35">
        <v>784</v>
      </c>
      <c r="B785" s="34" t="s">
        <v>1278</v>
      </c>
      <c r="C785" s="34" t="s">
        <v>1277</v>
      </c>
      <c r="D785" s="34" t="s">
        <v>1275</v>
      </c>
      <c r="E785" s="34" t="s">
        <v>1117</v>
      </c>
      <c r="F785" s="34" t="s">
        <v>1116</v>
      </c>
      <c r="G785" s="34" t="s">
        <v>1116</v>
      </c>
      <c r="H785" s="34" t="s">
        <v>113</v>
      </c>
      <c r="I785" s="34" t="s">
        <v>1098</v>
      </c>
      <c r="J785" s="34" t="s">
        <v>1098</v>
      </c>
      <c r="K785" s="34" t="s">
        <v>1276</v>
      </c>
      <c r="L785" s="34" t="s">
        <v>113</v>
      </c>
      <c r="M785" s="34" t="s">
        <v>1277</v>
      </c>
      <c r="N785" s="34" t="s">
        <v>1275</v>
      </c>
      <c r="O785" s="34" t="s">
        <v>1098</v>
      </c>
      <c r="P785" s="34" t="s">
        <v>1098</v>
      </c>
      <c r="Q785" s="34" t="s">
        <v>1098</v>
      </c>
      <c r="R785" s="34" t="s">
        <v>1098</v>
      </c>
      <c r="S785" s="34" t="s">
        <v>1098</v>
      </c>
      <c r="T785" s="34" t="s">
        <v>1098</v>
      </c>
      <c r="U785" s="34" t="s">
        <v>1098</v>
      </c>
    </row>
    <row r="786" spans="1:21" ht="45">
      <c r="A786" s="35">
        <v>785</v>
      </c>
      <c r="B786" s="34" t="s">
        <v>2423</v>
      </c>
      <c r="C786" s="34" t="s">
        <v>407</v>
      </c>
      <c r="D786" s="34" t="s">
        <v>406</v>
      </c>
      <c r="E786" s="34" t="s">
        <v>1116</v>
      </c>
      <c r="F786" s="34" t="s">
        <v>1117</v>
      </c>
      <c r="G786" s="34" t="s">
        <v>1116</v>
      </c>
      <c r="H786" s="34" t="s">
        <v>4686</v>
      </c>
      <c r="I786" s="34" t="s">
        <v>1098</v>
      </c>
      <c r="J786" s="34" t="s">
        <v>1098</v>
      </c>
      <c r="K786" s="34" t="s">
        <v>4336</v>
      </c>
      <c r="L786" s="34" t="s">
        <v>1098</v>
      </c>
      <c r="M786" s="34" t="s">
        <v>407</v>
      </c>
      <c r="N786" s="34" t="s">
        <v>2422</v>
      </c>
      <c r="O786" s="34" t="s">
        <v>211</v>
      </c>
      <c r="P786" s="34" t="s">
        <v>2385</v>
      </c>
      <c r="Q786" s="34" t="s">
        <v>212</v>
      </c>
      <c r="R786" s="34" t="s">
        <v>1098</v>
      </c>
      <c r="S786" s="34" t="s">
        <v>1098</v>
      </c>
      <c r="T786" s="34" t="s">
        <v>1098</v>
      </c>
      <c r="U786" s="34" t="s">
        <v>2386</v>
      </c>
    </row>
    <row r="787" spans="1:21">
      <c r="A787" s="35">
        <v>786</v>
      </c>
      <c r="B787" s="34" t="s">
        <v>1833</v>
      </c>
      <c r="C787" s="34" t="s">
        <v>1832</v>
      </c>
      <c r="D787" s="34" t="s">
        <v>1830</v>
      </c>
      <c r="E787" s="34" t="s">
        <v>1116</v>
      </c>
      <c r="F787" s="34" t="s">
        <v>1117</v>
      </c>
      <c r="G787" s="34" t="s">
        <v>1116</v>
      </c>
      <c r="H787" s="34" t="s">
        <v>107</v>
      </c>
      <c r="I787" s="34" t="s">
        <v>1834</v>
      </c>
      <c r="J787" s="34" t="s">
        <v>1098</v>
      </c>
      <c r="K787" s="34" t="s">
        <v>1831</v>
      </c>
      <c r="L787" s="34" t="s">
        <v>107</v>
      </c>
      <c r="M787" s="34" t="s">
        <v>1832</v>
      </c>
      <c r="N787" s="34" t="s">
        <v>1830</v>
      </c>
      <c r="O787" s="34" t="s">
        <v>1098</v>
      </c>
      <c r="P787" s="34" t="s">
        <v>1098</v>
      </c>
      <c r="Q787" s="34" t="s">
        <v>1098</v>
      </c>
      <c r="R787" s="34" t="s">
        <v>1098</v>
      </c>
      <c r="S787" s="34" t="s">
        <v>1098</v>
      </c>
      <c r="T787" s="34" t="s">
        <v>1098</v>
      </c>
      <c r="U787" s="34" t="s">
        <v>1835</v>
      </c>
    </row>
    <row r="788" spans="1:21">
      <c r="A788" s="35">
        <v>787</v>
      </c>
      <c r="B788" s="34" t="s">
        <v>1915</v>
      </c>
      <c r="C788" s="34" t="s">
        <v>1914</v>
      </c>
      <c r="D788" s="34" t="s">
        <v>1912</v>
      </c>
      <c r="E788" s="34" t="s">
        <v>1116</v>
      </c>
      <c r="F788" s="34" t="s">
        <v>1117</v>
      </c>
      <c r="G788" s="34" t="s">
        <v>1116</v>
      </c>
      <c r="H788" s="34" t="s">
        <v>107</v>
      </c>
      <c r="I788" s="34" t="s">
        <v>1916</v>
      </c>
      <c r="J788" s="34" t="s">
        <v>1098</v>
      </c>
      <c r="K788" s="34" t="s">
        <v>1913</v>
      </c>
      <c r="L788" s="34" t="s">
        <v>107</v>
      </c>
      <c r="M788" s="34" t="s">
        <v>1914</v>
      </c>
      <c r="N788" s="34" t="s">
        <v>1912</v>
      </c>
      <c r="O788" s="34" t="s">
        <v>1098</v>
      </c>
      <c r="P788" s="34" t="s">
        <v>1098</v>
      </c>
      <c r="Q788" s="34" t="s">
        <v>1098</v>
      </c>
      <c r="R788" s="34" t="s">
        <v>1098</v>
      </c>
      <c r="S788" s="34" t="s">
        <v>1098</v>
      </c>
      <c r="T788" s="34" t="s">
        <v>1098</v>
      </c>
      <c r="U788" s="34" t="s">
        <v>1917</v>
      </c>
    </row>
    <row r="789" spans="1:21" ht="75">
      <c r="A789" s="35">
        <v>788</v>
      </c>
      <c r="B789" s="34" t="s">
        <v>1992</v>
      </c>
      <c r="C789" s="34" t="s">
        <v>1991</v>
      </c>
      <c r="D789" s="34" t="s">
        <v>1989</v>
      </c>
      <c r="E789" s="34" t="s">
        <v>1116</v>
      </c>
      <c r="F789" s="34" t="s">
        <v>1117</v>
      </c>
      <c r="G789" s="34" t="s">
        <v>1116</v>
      </c>
      <c r="H789" s="34" t="s">
        <v>107</v>
      </c>
      <c r="I789" s="34" t="s">
        <v>1993</v>
      </c>
      <c r="J789" s="34" t="s">
        <v>1994</v>
      </c>
      <c r="K789" s="34" t="s">
        <v>1990</v>
      </c>
      <c r="L789" s="34" t="s">
        <v>107</v>
      </c>
      <c r="M789" s="34" t="s">
        <v>1991</v>
      </c>
      <c r="N789" s="34" t="s">
        <v>1989</v>
      </c>
      <c r="O789" s="34" t="s">
        <v>1098</v>
      </c>
      <c r="P789" s="34" t="s">
        <v>1098</v>
      </c>
      <c r="Q789" s="34" t="s">
        <v>1098</v>
      </c>
      <c r="R789" s="34" t="s">
        <v>1098</v>
      </c>
      <c r="S789" s="34" t="s">
        <v>1098</v>
      </c>
      <c r="T789" s="34" t="s">
        <v>1098</v>
      </c>
      <c r="U789" s="34" t="s">
        <v>1098</v>
      </c>
    </row>
    <row r="790" spans="1:21" ht="45">
      <c r="A790" s="35">
        <v>789</v>
      </c>
      <c r="B790" s="34" t="s">
        <v>3217</v>
      </c>
      <c r="C790" s="37" t="s">
        <v>1125</v>
      </c>
      <c r="D790" s="34" t="s">
        <v>3216</v>
      </c>
      <c r="E790" s="34" t="s">
        <v>1117</v>
      </c>
      <c r="F790" s="34" t="s">
        <v>1116</v>
      </c>
      <c r="G790" s="34" t="s">
        <v>1116</v>
      </c>
      <c r="H790" s="34" t="s">
        <v>1098</v>
      </c>
      <c r="I790" s="34" t="s">
        <v>3218</v>
      </c>
      <c r="J790" s="34" t="s">
        <v>1809</v>
      </c>
      <c r="K790" s="34" t="s">
        <v>1125</v>
      </c>
      <c r="L790" s="34" t="s">
        <v>1098</v>
      </c>
      <c r="M790" s="34" t="s">
        <v>1125</v>
      </c>
      <c r="N790" s="34" t="s">
        <v>3216</v>
      </c>
      <c r="O790" s="34" t="s">
        <v>1098</v>
      </c>
      <c r="P790" s="34" t="s">
        <v>1098</v>
      </c>
      <c r="Q790" s="34" t="s">
        <v>1098</v>
      </c>
      <c r="R790" s="34" t="s">
        <v>1098</v>
      </c>
      <c r="S790" s="34" t="s">
        <v>1098</v>
      </c>
      <c r="T790" s="34" t="s">
        <v>1098</v>
      </c>
      <c r="U790" s="34" t="s">
        <v>1098</v>
      </c>
    </row>
    <row r="791" spans="1:21" ht="90">
      <c r="A791" s="35">
        <v>790</v>
      </c>
      <c r="B791" s="34" t="s">
        <v>1380</v>
      </c>
      <c r="C791" s="34" t="s">
        <v>4750</v>
      </c>
      <c r="D791" s="34" t="s">
        <v>1382</v>
      </c>
      <c r="E791" s="34" t="s">
        <v>1117</v>
      </c>
      <c r="F791" s="34" t="s">
        <v>1116</v>
      </c>
      <c r="G791" s="34" t="s">
        <v>1116</v>
      </c>
      <c r="H791" s="34" t="s">
        <v>113</v>
      </c>
      <c r="I791" s="34" t="s">
        <v>4751</v>
      </c>
      <c r="J791" s="34" t="s">
        <v>1381</v>
      </c>
      <c r="K791" s="34" t="s">
        <v>1379</v>
      </c>
      <c r="L791" s="34" t="s">
        <v>113</v>
      </c>
      <c r="M791" s="34" t="s">
        <v>4750</v>
      </c>
      <c r="N791" s="34" t="s">
        <v>4752</v>
      </c>
      <c r="O791" s="34" t="s">
        <v>1098</v>
      </c>
      <c r="P791" s="34" t="s">
        <v>1098</v>
      </c>
      <c r="Q791" s="34" t="s">
        <v>1098</v>
      </c>
      <c r="R791" s="34" t="s">
        <v>1098</v>
      </c>
      <c r="S791" s="34" t="s">
        <v>1098</v>
      </c>
      <c r="T791" s="34" t="s">
        <v>1382</v>
      </c>
      <c r="U791" s="34" t="s">
        <v>1098</v>
      </c>
    </row>
    <row r="792" spans="1:21" ht="45">
      <c r="A792" s="35">
        <v>791</v>
      </c>
      <c r="B792" s="34" t="s">
        <v>3544</v>
      </c>
      <c r="C792" s="34" t="s">
        <v>3542</v>
      </c>
      <c r="D792" s="34" t="s">
        <v>3540</v>
      </c>
      <c r="E792" s="34" t="s">
        <v>1117</v>
      </c>
      <c r="F792" s="34" t="s">
        <v>1116</v>
      </c>
      <c r="G792" s="34" t="s">
        <v>1116</v>
      </c>
      <c r="H792" s="34" t="s">
        <v>107</v>
      </c>
      <c r="I792" s="34" t="s">
        <v>1098</v>
      </c>
      <c r="J792" s="34" t="s">
        <v>1098</v>
      </c>
      <c r="K792" s="34" t="s">
        <v>3541</v>
      </c>
      <c r="L792" s="34" t="s">
        <v>107</v>
      </c>
      <c r="M792" s="34" t="s">
        <v>3542</v>
      </c>
      <c r="N792" s="34" t="s">
        <v>3543</v>
      </c>
      <c r="O792" s="34" t="s">
        <v>1098</v>
      </c>
      <c r="P792" s="34" t="s">
        <v>1098</v>
      </c>
      <c r="Q792" s="34" t="s">
        <v>1098</v>
      </c>
      <c r="R792" s="34" t="s">
        <v>1098</v>
      </c>
      <c r="S792" s="34" t="s">
        <v>1098</v>
      </c>
      <c r="T792" s="34" t="s">
        <v>1098</v>
      </c>
      <c r="U792" s="34" t="s">
        <v>1098</v>
      </c>
    </row>
    <row r="793" spans="1:21" ht="45">
      <c r="A793" s="35">
        <v>792</v>
      </c>
      <c r="B793" s="34" t="s">
        <v>1759</v>
      </c>
      <c r="C793" s="34" t="s">
        <v>1757</v>
      </c>
      <c r="D793" s="34" t="s">
        <v>1756</v>
      </c>
      <c r="E793" s="34" t="s">
        <v>1117</v>
      </c>
      <c r="F793" s="34" t="s">
        <v>1116</v>
      </c>
      <c r="G793" s="34" t="s">
        <v>1117</v>
      </c>
      <c r="H793" s="34" t="s">
        <v>113</v>
      </c>
      <c r="I793" s="34" t="s">
        <v>1760</v>
      </c>
      <c r="J793" s="34" t="s">
        <v>1098</v>
      </c>
      <c r="K793" s="34" t="s">
        <v>1125</v>
      </c>
      <c r="L793" s="34" t="s">
        <v>113</v>
      </c>
      <c r="M793" s="34" t="s">
        <v>1757</v>
      </c>
      <c r="N793" s="34" t="s">
        <v>1758</v>
      </c>
      <c r="O793" s="34" t="s">
        <v>1098</v>
      </c>
      <c r="P793" s="34" t="s">
        <v>1098</v>
      </c>
      <c r="Q793" s="34" t="s">
        <v>1098</v>
      </c>
      <c r="R793" s="34" t="s">
        <v>1098</v>
      </c>
      <c r="S793" s="34" t="s">
        <v>1098</v>
      </c>
      <c r="T793" s="34" t="s">
        <v>1098</v>
      </c>
      <c r="U793" s="34" t="s">
        <v>1761</v>
      </c>
    </row>
    <row r="794" spans="1:21" ht="30">
      <c r="A794" s="35">
        <v>793</v>
      </c>
      <c r="B794" s="34" t="s">
        <v>4430</v>
      </c>
      <c r="C794" s="34" t="s">
        <v>4429</v>
      </c>
      <c r="D794" s="34" t="s">
        <v>4427</v>
      </c>
      <c r="E794" s="34" t="s">
        <v>1117</v>
      </c>
      <c r="F794" s="34" t="s">
        <v>1116</v>
      </c>
      <c r="G794" s="34" t="s">
        <v>1116</v>
      </c>
      <c r="H794" s="34" t="s">
        <v>107</v>
      </c>
      <c r="I794" s="34" t="s">
        <v>4431</v>
      </c>
      <c r="J794" s="34" t="s">
        <v>1098</v>
      </c>
      <c r="K794" s="34" t="s">
        <v>4428</v>
      </c>
      <c r="L794" s="34" t="s">
        <v>107</v>
      </c>
      <c r="M794" s="34" t="s">
        <v>4429</v>
      </c>
      <c r="N794" s="34" t="s">
        <v>4427</v>
      </c>
      <c r="O794" s="34" t="s">
        <v>1098</v>
      </c>
      <c r="P794" s="34" t="s">
        <v>1098</v>
      </c>
      <c r="Q794" s="34" t="s">
        <v>1098</v>
      </c>
      <c r="R794" s="34" t="s">
        <v>1098</v>
      </c>
      <c r="S794" s="34" t="s">
        <v>1098</v>
      </c>
      <c r="T794" s="34" t="s">
        <v>1098</v>
      </c>
      <c r="U794" s="34" t="s">
        <v>4432</v>
      </c>
    </row>
    <row r="795" spans="1:21" ht="75">
      <c r="A795" s="35">
        <v>794</v>
      </c>
      <c r="B795" s="34" t="s">
        <v>2290</v>
      </c>
      <c r="C795" s="34" t="s">
        <v>3165</v>
      </c>
      <c r="D795" s="34" t="s">
        <v>3163</v>
      </c>
      <c r="E795" s="34" t="s">
        <v>1116</v>
      </c>
      <c r="F795" s="34" t="s">
        <v>1117</v>
      </c>
      <c r="G795" s="34" t="s">
        <v>1116</v>
      </c>
      <c r="H795" s="34" t="s">
        <v>1098</v>
      </c>
      <c r="I795" s="34" t="s">
        <v>2291</v>
      </c>
      <c r="J795" s="34" t="s">
        <v>1098</v>
      </c>
      <c r="K795" s="34" t="s">
        <v>3164</v>
      </c>
      <c r="L795" s="34" t="s">
        <v>1098</v>
      </c>
      <c r="M795" s="34" t="s">
        <v>3165</v>
      </c>
      <c r="N795" s="34" t="s">
        <v>2289</v>
      </c>
      <c r="O795" s="34" t="s">
        <v>1098</v>
      </c>
      <c r="P795" s="34" t="s">
        <v>1098</v>
      </c>
      <c r="Q795" s="34" t="s">
        <v>1098</v>
      </c>
      <c r="R795" s="34" t="s">
        <v>1098</v>
      </c>
      <c r="S795" s="34" t="s">
        <v>1098</v>
      </c>
      <c r="T795" s="34" t="s">
        <v>1098</v>
      </c>
      <c r="U795" s="34" t="s">
        <v>1098</v>
      </c>
    </row>
    <row r="796" spans="1:21" ht="45">
      <c r="A796" s="35">
        <v>795</v>
      </c>
      <c r="B796" s="34" t="s">
        <v>3558</v>
      </c>
      <c r="C796" s="34" t="s">
        <v>3556</v>
      </c>
      <c r="D796" s="34" t="s">
        <v>3554</v>
      </c>
      <c r="E796" s="34" t="s">
        <v>1117</v>
      </c>
      <c r="F796" s="34" t="s">
        <v>1116</v>
      </c>
      <c r="G796" s="34" t="s">
        <v>1116</v>
      </c>
      <c r="H796" s="34" t="s">
        <v>107</v>
      </c>
      <c r="I796" s="34" t="s">
        <v>1098</v>
      </c>
      <c r="J796" s="34" t="s">
        <v>3559</v>
      </c>
      <c r="K796" s="34" t="s">
        <v>3555</v>
      </c>
      <c r="L796" s="34" t="s">
        <v>107</v>
      </c>
      <c r="M796" s="34" t="s">
        <v>3556</v>
      </c>
      <c r="N796" s="34" t="s">
        <v>3557</v>
      </c>
      <c r="O796" s="34" t="s">
        <v>1098</v>
      </c>
      <c r="P796" s="34" t="s">
        <v>1098</v>
      </c>
      <c r="Q796" s="34" t="s">
        <v>1098</v>
      </c>
      <c r="R796" s="34" t="s">
        <v>1098</v>
      </c>
      <c r="S796" s="34" t="s">
        <v>1098</v>
      </c>
      <c r="T796" s="34" t="s">
        <v>1098</v>
      </c>
      <c r="U796" s="34" t="s">
        <v>1098</v>
      </c>
    </row>
    <row r="797" spans="1:21">
      <c r="A797" s="35">
        <v>796</v>
      </c>
      <c r="B797" s="34" t="s">
        <v>1493</v>
      </c>
      <c r="C797" s="34" t="s">
        <v>1491</v>
      </c>
      <c r="D797" s="34" t="s">
        <v>1489</v>
      </c>
      <c r="E797" s="34" t="s">
        <v>1117</v>
      </c>
      <c r="F797" s="34" t="s">
        <v>1116</v>
      </c>
      <c r="G797" s="34" t="s">
        <v>1117</v>
      </c>
      <c r="H797" s="34" t="s">
        <v>107</v>
      </c>
      <c r="I797" s="34" t="s">
        <v>1494</v>
      </c>
      <c r="J797" s="34" t="s">
        <v>1098</v>
      </c>
      <c r="K797" s="34" t="s">
        <v>1490</v>
      </c>
      <c r="L797" s="34" t="s">
        <v>107</v>
      </c>
      <c r="M797" s="34" t="s">
        <v>1491</v>
      </c>
      <c r="N797" s="34" t="s">
        <v>1492</v>
      </c>
      <c r="O797" s="34" t="s">
        <v>1098</v>
      </c>
      <c r="P797" s="34" t="s">
        <v>1098</v>
      </c>
      <c r="Q797" s="34" t="s">
        <v>1098</v>
      </c>
      <c r="R797" s="34" t="s">
        <v>1098</v>
      </c>
      <c r="S797" s="34" t="s">
        <v>1098</v>
      </c>
      <c r="T797" s="34" t="s">
        <v>1098</v>
      </c>
      <c r="U797" s="34" t="s">
        <v>1495</v>
      </c>
    </row>
    <row r="798" spans="1:21" ht="120">
      <c r="A798" s="35">
        <v>797</v>
      </c>
      <c r="B798" s="34" t="s">
        <v>3916</v>
      </c>
      <c r="C798" s="34" t="s">
        <v>381</v>
      </c>
      <c r="D798" s="34" t="s">
        <v>380</v>
      </c>
      <c r="E798" s="34" t="s">
        <v>1117</v>
      </c>
      <c r="F798" s="34" t="s">
        <v>1116</v>
      </c>
      <c r="G798" s="34" t="s">
        <v>1117</v>
      </c>
      <c r="H798" s="34" t="s">
        <v>4664</v>
      </c>
      <c r="I798" s="34" t="s">
        <v>1098</v>
      </c>
      <c r="J798" s="34" t="s">
        <v>1098</v>
      </c>
      <c r="K798" s="34" t="s">
        <v>3915</v>
      </c>
      <c r="L798" s="34" t="s">
        <v>1098</v>
      </c>
      <c r="M798" s="34" t="s">
        <v>381</v>
      </c>
      <c r="N798" s="34" t="s">
        <v>380</v>
      </c>
      <c r="O798" s="34" t="s">
        <v>4665</v>
      </c>
      <c r="P798" s="34" t="s">
        <v>4753</v>
      </c>
      <c r="Q798" s="34" t="s">
        <v>4667</v>
      </c>
      <c r="R798" s="34" t="s">
        <v>1098</v>
      </c>
      <c r="S798" s="34" t="s">
        <v>1098</v>
      </c>
      <c r="T798" s="34" t="s">
        <v>1098</v>
      </c>
      <c r="U798" s="34" t="s">
        <v>1209</v>
      </c>
    </row>
    <row r="799" spans="1:21" ht="75">
      <c r="A799" s="35">
        <v>798</v>
      </c>
      <c r="B799" s="34" t="s">
        <v>4340</v>
      </c>
      <c r="C799" s="34" t="s">
        <v>411</v>
      </c>
      <c r="D799" s="34" t="s">
        <v>410</v>
      </c>
      <c r="E799" s="34" t="s">
        <v>1117</v>
      </c>
      <c r="F799" s="34" t="s">
        <v>1116</v>
      </c>
      <c r="G799" s="34" t="s">
        <v>1116</v>
      </c>
      <c r="H799" s="34" t="s">
        <v>4754</v>
      </c>
      <c r="I799" s="34" t="s">
        <v>1098</v>
      </c>
      <c r="J799" s="34" t="s">
        <v>1098</v>
      </c>
      <c r="K799" s="34" t="s">
        <v>4339</v>
      </c>
      <c r="L799" s="34" t="s">
        <v>101</v>
      </c>
      <c r="M799" s="34" t="s">
        <v>411</v>
      </c>
      <c r="N799" s="34" t="s">
        <v>410</v>
      </c>
      <c r="O799" s="34" t="s">
        <v>99</v>
      </c>
      <c r="P799" s="34" t="s">
        <v>100</v>
      </c>
      <c r="Q799" s="34" t="s">
        <v>101</v>
      </c>
      <c r="R799" s="34" t="s">
        <v>1098</v>
      </c>
      <c r="S799" s="34" t="s">
        <v>1098</v>
      </c>
      <c r="T799" s="34" t="s">
        <v>1098</v>
      </c>
      <c r="U799" s="34" t="s">
        <v>1209</v>
      </c>
    </row>
    <row r="800" spans="1:21" ht="45">
      <c r="A800" s="35">
        <v>799</v>
      </c>
      <c r="B800" s="34" t="s">
        <v>3937</v>
      </c>
      <c r="C800" s="37" t="s">
        <v>1125</v>
      </c>
      <c r="D800" s="34" t="s">
        <v>3936</v>
      </c>
      <c r="E800" s="34" t="s">
        <v>1117</v>
      </c>
      <c r="F800" s="34" t="s">
        <v>1116</v>
      </c>
      <c r="G800" s="34" t="s">
        <v>1116</v>
      </c>
      <c r="H800" s="34" t="s">
        <v>1776</v>
      </c>
      <c r="I800" s="34" t="s">
        <v>3938</v>
      </c>
      <c r="J800" s="34" t="s">
        <v>1098</v>
      </c>
      <c r="K800" s="34" t="s">
        <v>1125</v>
      </c>
      <c r="L800" s="34" t="s">
        <v>1776</v>
      </c>
      <c r="M800" s="34" t="s">
        <v>1125</v>
      </c>
      <c r="N800" s="34" t="s">
        <v>3936</v>
      </c>
      <c r="O800" s="34" t="s">
        <v>1098</v>
      </c>
      <c r="P800" s="34" t="s">
        <v>1098</v>
      </c>
      <c r="Q800" s="34" t="s">
        <v>1098</v>
      </c>
      <c r="R800" s="34" t="s">
        <v>1098</v>
      </c>
      <c r="S800" s="34" t="s">
        <v>1098</v>
      </c>
      <c r="T800" s="34" t="s">
        <v>1098</v>
      </c>
      <c r="U800" s="34" t="s">
        <v>1098</v>
      </c>
    </row>
    <row r="801" spans="1:21">
      <c r="A801" s="35">
        <v>800</v>
      </c>
      <c r="B801" s="34" t="s">
        <v>4436</v>
      </c>
      <c r="C801" s="34" t="s">
        <v>4435</v>
      </c>
      <c r="D801" s="34" t="s">
        <v>4433</v>
      </c>
      <c r="E801" s="34" t="s">
        <v>1117</v>
      </c>
      <c r="F801" s="34" t="s">
        <v>1116</v>
      </c>
      <c r="G801" s="34" t="s">
        <v>1116</v>
      </c>
      <c r="H801" s="34" t="s">
        <v>1098</v>
      </c>
      <c r="I801" s="34" t="s">
        <v>3621</v>
      </c>
      <c r="J801" s="34" t="s">
        <v>1098</v>
      </c>
      <c r="K801" s="34" t="s">
        <v>4434</v>
      </c>
      <c r="L801" s="34" t="s">
        <v>1098</v>
      </c>
      <c r="M801" s="34" t="s">
        <v>4435</v>
      </c>
      <c r="N801" s="34" t="s">
        <v>4433</v>
      </c>
      <c r="O801" s="34" t="s">
        <v>1098</v>
      </c>
      <c r="P801" s="34" t="s">
        <v>1098</v>
      </c>
      <c r="Q801" s="34" t="s">
        <v>1098</v>
      </c>
      <c r="R801" s="34" t="s">
        <v>1098</v>
      </c>
      <c r="S801" s="34" t="s">
        <v>1098</v>
      </c>
      <c r="T801" s="34" t="s">
        <v>1098</v>
      </c>
      <c r="U801" s="34" t="s">
        <v>1098</v>
      </c>
    </row>
    <row r="802" spans="1:21" ht="30">
      <c r="A802" s="35">
        <v>801</v>
      </c>
      <c r="B802" s="34" t="s">
        <v>2039</v>
      </c>
      <c r="C802" s="37" t="s">
        <v>1125</v>
      </c>
      <c r="D802" s="34" t="s">
        <v>2038</v>
      </c>
      <c r="E802" s="34" t="s">
        <v>1117</v>
      </c>
      <c r="F802" s="34" t="s">
        <v>1116</v>
      </c>
      <c r="G802" s="34" t="s">
        <v>1116</v>
      </c>
      <c r="H802" s="34" t="s">
        <v>1098</v>
      </c>
      <c r="I802" s="34" t="s">
        <v>1098</v>
      </c>
      <c r="J802" s="34" t="s">
        <v>1098</v>
      </c>
      <c r="K802" s="34" t="s">
        <v>1125</v>
      </c>
      <c r="L802" s="34" t="s">
        <v>1098</v>
      </c>
      <c r="M802" s="34" t="s">
        <v>1125</v>
      </c>
      <c r="N802" s="34" t="s">
        <v>2038</v>
      </c>
      <c r="O802" s="34" t="s">
        <v>1098</v>
      </c>
      <c r="P802" s="34" t="s">
        <v>1098</v>
      </c>
      <c r="Q802" s="34" t="s">
        <v>1098</v>
      </c>
      <c r="R802" s="34" t="s">
        <v>1098</v>
      </c>
      <c r="S802" s="34" t="s">
        <v>1098</v>
      </c>
      <c r="T802" s="34" t="s">
        <v>1098</v>
      </c>
      <c r="U802" s="34" t="s">
        <v>1098</v>
      </c>
    </row>
    <row r="803" spans="1:21" ht="30">
      <c r="A803" s="35">
        <v>802</v>
      </c>
      <c r="B803" s="34" t="s">
        <v>2153</v>
      </c>
      <c r="C803" s="34" t="s">
        <v>2152</v>
      </c>
      <c r="D803" s="34" t="s">
        <v>2150</v>
      </c>
      <c r="E803" s="34" t="s">
        <v>1117</v>
      </c>
      <c r="F803" s="34" t="s">
        <v>1116</v>
      </c>
      <c r="G803" s="34" t="s">
        <v>1116</v>
      </c>
      <c r="H803" s="34" t="s">
        <v>113</v>
      </c>
      <c r="I803" s="34" t="s">
        <v>1098</v>
      </c>
      <c r="J803" s="34" t="s">
        <v>2154</v>
      </c>
      <c r="K803" s="34" t="s">
        <v>2151</v>
      </c>
      <c r="L803" s="34" t="s">
        <v>113</v>
      </c>
      <c r="M803" s="34" t="s">
        <v>2152</v>
      </c>
      <c r="N803" s="34" t="s">
        <v>2150</v>
      </c>
      <c r="O803" s="34" t="s">
        <v>1098</v>
      </c>
      <c r="P803" s="34" t="s">
        <v>1098</v>
      </c>
      <c r="Q803" s="34" t="s">
        <v>1098</v>
      </c>
      <c r="R803" s="34" t="s">
        <v>1098</v>
      </c>
      <c r="S803" s="34" t="s">
        <v>1098</v>
      </c>
      <c r="T803" s="34" t="s">
        <v>1098</v>
      </c>
      <c r="U803" s="34" t="s">
        <v>1098</v>
      </c>
    </row>
    <row r="804" spans="1:21" ht="45">
      <c r="A804" s="35">
        <v>803</v>
      </c>
      <c r="B804" s="34" t="s">
        <v>4551</v>
      </c>
      <c r="C804" s="34" t="s">
        <v>4550</v>
      </c>
      <c r="D804" s="34" t="s">
        <v>4548</v>
      </c>
      <c r="E804" s="34" t="s">
        <v>1117</v>
      </c>
      <c r="F804" s="34" t="s">
        <v>1116</v>
      </c>
      <c r="G804" s="34" t="s">
        <v>1116</v>
      </c>
      <c r="H804" s="34" t="s">
        <v>1098</v>
      </c>
      <c r="I804" s="34" t="s">
        <v>4552</v>
      </c>
      <c r="J804" s="34" t="s">
        <v>4553</v>
      </c>
      <c r="K804" s="34" t="s">
        <v>4549</v>
      </c>
      <c r="L804" s="34" t="s">
        <v>1098</v>
      </c>
      <c r="M804" s="34" t="s">
        <v>4550</v>
      </c>
      <c r="N804" s="34" t="s">
        <v>4548</v>
      </c>
      <c r="O804" s="34" t="s">
        <v>1098</v>
      </c>
      <c r="P804" s="34" t="s">
        <v>1098</v>
      </c>
      <c r="Q804" s="34" t="s">
        <v>1098</v>
      </c>
      <c r="R804" s="34" t="s">
        <v>1098</v>
      </c>
      <c r="S804" s="34" t="s">
        <v>1098</v>
      </c>
      <c r="T804" s="34" t="s">
        <v>1098</v>
      </c>
      <c r="U804" s="34" t="s">
        <v>1098</v>
      </c>
    </row>
    <row r="805" spans="1:21" ht="60">
      <c r="A805" s="35">
        <v>804</v>
      </c>
      <c r="B805" s="34" t="s">
        <v>3879</v>
      </c>
      <c r="C805" s="34" t="s">
        <v>3878</v>
      </c>
      <c r="D805" s="34" t="s">
        <v>3877</v>
      </c>
      <c r="E805" s="34" t="s">
        <v>1117</v>
      </c>
      <c r="F805" s="34" t="s">
        <v>1116</v>
      </c>
      <c r="G805" s="34" t="s">
        <v>1116</v>
      </c>
      <c r="H805" s="34" t="s">
        <v>1098</v>
      </c>
      <c r="I805" s="34" t="s">
        <v>3880</v>
      </c>
      <c r="J805" s="34" t="s">
        <v>1098</v>
      </c>
      <c r="K805" s="34" t="s">
        <v>1125</v>
      </c>
      <c r="L805" s="34" t="s">
        <v>1098</v>
      </c>
      <c r="M805" s="34" t="s">
        <v>3878</v>
      </c>
      <c r="N805" s="34" t="s">
        <v>3877</v>
      </c>
      <c r="O805" s="34" t="s">
        <v>1098</v>
      </c>
      <c r="P805" s="34" t="s">
        <v>1098</v>
      </c>
      <c r="Q805" s="34" t="s">
        <v>1098</v>
      </c>
      <c r="R805" s="34" t="s">
        <v>1098</v>
      </c>
      <c r="S805" s="34" t="s">
        <v>1098</v>
      </c>
      <c r="T805" s="34" t="s">
        <v>1098</v>
      </c>
      <c r="U805" s="34" t="s">
        <v>1098</v>
      </c>
    </row>
    <row r="806" spans="1:21" ht="45">
      <c r="A806" s="35">
        <v>805</v>
      </c>
      <c r="B806" s="34" t="s">
        <v>4399</v>
      </c>
      <c r="C806" s="37" t="s">
        <v>1125</v>
      </c>
      <c r="D806" s="34" t="s">
        <v>4398</v>
      </c>
      <c r="E806" s="34" t="s">
        <v>1117</v>
      </c>
      <c r="F806" s="34" t="s">
        <v>1116</v>
      </c>
      <c r="G806" s="34" t="s">
        <v>1116</v>
      </c>
      <c r="H806" s="34" t="s">
        <v>1098</v>
      </c>
      <c r="I806" s="34" t="s">
        <v>4400</v>
      </c>
      <c r="J806" s="34" t="s">
        <v>1098</v>
      </c>
      <c r="K806" s="34" t="s">
        <v>1125</v>
      </c>
      <c r="L806" s="34" t="s">
        <v>1098</v>
      </c>
      <c r="M806" s="34" t="s">
        <v>1125</v>
      </c>
      <c r="N806" s="34" t="s">
        <v>4398</v>
      </c>
      <c r="O806" s="34" t="s">
        <v>1098</v>
      </c>
      <c r="P806" s="34" t="s">
        <v>1098</v>
      </c>
      <c r="Q806" s="34" t="s">
        <v>1098</v>
      </c>
      <c r="R806" s="34" t="s">
        <v>1098</v>
      </c>
      <c r="S806" s="34" t="s">
        <v>1098</v>
      </c>
      <c r="T806" s="34" t="s">
        <v>1098</v>
      </c>
      <c r="U806" s="34" t="s">
        <v>1098</v>
      </c>
    </row>
    <row r="807" spans="1:21" ht="30">
      <c r="A807" s="35">
        <v>806</v>
      </c>
      <c r="B807" s="34" t="s">
        <v>1344</v>
      </c>
      <c r="C807" s="34" t="s">
        <v>1343</v>
      </c>
      <c r="D807" s="34" t="s">
        <v>1341</v>
      </c>
      <c r="E807" s="34" t="s">
        <v>1116</v>
      </c>
      <c r="F807" s="34" t="s">
        <v>1117</v>
      </c>
      <c r="G807" s="34" t="s">
        <v>1116</v>
      </c>
      <c r="H807" s="34" t="s">
        <v>113</v>
      </c>
      <c r="I807" s="34" t="s">
        <v>1345</v>
      </c>
      <c r="J807" s="34" t="s">
        <v>1098</v>
      </c>
      <c r="K807" s="34" t="s">
        <v>1342</v>
      </c>
      <c r="L807" s="34" t="s">
        <v>113</v>
      </c>
      <c r="M807" s="34" t="s">
        <v>1343</v>
      </c>
      <c r="N807" s="34" t="s">
        <v>2174</v>
      </c>
      <c r="O807" s="34" t="s">
        <v>1098</v>
      </c>
      <c r="P807" s="34" t="s">
        <v>1098</v>
      </c>
      <c r="Q807" s="34" t="s">
        <v>1098</v>
      </c>
      <c r="R807" s="34" t="s">
        <v>1098</v>
      </c>
      <c r="S807" s="34" t="s">
        <v>1098</v>
      </c>
      <c r="T807" s="34" t="s">
        <v>1098</v>
      </c>
      <c r="U807" s="34" t="s">
        <v>2175</v>
      </c>
    </row>
    <row r="808" spans="1:21" ht="90">
      <c r="A808" s="35">
        <v>807</v>
      </c>
      <c r="B808" s="34" t="s">
        <v>4402</v>
      </c>
      <c r="C808" s="34" t="s">
        <v>4755</v>
      </c>
      <c r="D808" s="34" t="s">
        <v>4401</v>
      </c>
      <c r="E808" s="34" t="s">
        <v>1117</v>
      </c>
      <c r="F808" s="34" t="s">
        <v>1116</v>
      </c>
      <c r="G808" s="34" t="s">
        <v>1116</v>
      </c>
      <c r="H808" s="34" t="s">
        <v>1098</v>
      </c>
      <c r="I808" s="34" t="s">
        <v>4403</v>
      </c>
      <c r="J808" s="34" t="s">
        <v>1098</v>
      </c>
      <c r="K808" s="34" t="s">
        <v>4756</v>
      </c>
      <c r="L808" s="34" t="s">
        <v>1098</v>
      </c>
      <c r="M808" s="34" t="s">
        <v>4755</v>
      </c>
      <c r="N808" s="34" t="s">
        <v>4401</v>
      </c>
      <c r="O808" s="34" t="s">
        <v>1098</v>
      </c>
      <c r="P808" s="34" t="s">
        <v>1098</v>
      </c>
      <c r="Q808" s="34" t="s">
        <v>1098</v>
      </c>
      <c r="R808" s="34" t="s">
        <v>1098</v>
      </c>
      <c r="S808" s="34" t="s">
        <v>4404</v>
      </c>
      <c r="T808" s="34" t="s">
        <v>1098</v>
      </c>
      <c r="U808" s="34" t="s">
        <v>1098</v>
      </c>
    </row>
    <row r="809" spans="1:21" ht="45">
      <c r="A809" s="35">
        <v>808</v>
      </c>
      <c r="B809" s="34" t="s">
        <v>2247</v>
      </c>
      <c r="C809" s="34" t="s">
        <v>2608</v>
      </c>
      <c r="D809" s="34" t="s">
        <v>2606</v>
      </c>
      <c r="E809" s="34" t="s">
        <v>1117</v>
      </c>
      <c r="F809" s="34" t="s">
        <v>1116</v>
      </c>
      <c r="G809" s="34" t="s">
        <v>1116</v>
      </c>
      <c r="H809" s="34" t="s">
        <v>113</v>
      </c>
      <c r="I809" s="34" t="s">
        <v>1494</v>
      </c>
      <c r="J809" s="34" t="s">
        <v>1098</v>
      </c>
      <c r="K809" s="34" t="s">
        <v>2607</v>
      </c>
      <c r="L809" s="34" t="s">
        <v>113</v>
      </c>
      <c r="M809" s="34" t="s">
        <v>2608</v>
      </c>
      <c r="N809" s="34" t="s">
        <v>2246</v>
      </c>
      <c r="O809" s="34" t="s">
        <v>1098</v>
      </c>
      <c r="P809" s="34" t="s">
        <v>1098</v>
      </c>
      <c r="Q809" s="34" t="s">
        <v>1098</v>
      </c>
      <c r="R809" s="34" t="s">
        <v>1098</v>
      </c>
      <c r="S809" s="34" t="s">
        <v>1098</v>
      </c>
      <c r="T809" s="34" t="s">
        <v>1098</v>
      </c>
      <c r="U809" s="34" t="s">
        <v>1495</v>
      </c>
    </row>
    <row r="810" spans="1:21" ht="90">
      <c r="A810" s="35">
        <v>809</v>
      </c>
      <c r="B810" s="34" t="s">
        <v>3620</v>
      </c>
      <c r="C810" s="34" t="s">
        <v>3619</v>
      </c>
      <c r="D810" s="34" t="s">
        <v>3618</v>
      </c>
      <c r="E810" s="34" t="s">
        <v>1117</v>
      </c>
      <c r="F810" s="34" t="s">
        <v>1116</v>
      </c>
      <c r="G810" s="34" t="s">
        <v>1117</v>
      </c>
      <c r="H810" s="34" t="s">
        <v>107</v>
      </c>
      <c r="I810" s="34" t="s">
        <v>3621</v>
      </c>
      <c r="J810" s="34" t="s">
        <v>3622</v>
      </c>
      <c r="K810" s="34" t="s">
        <v>1125</v>
      </c>
      <c r="L810" s="34" t="s">
        <v>107</v>
      </c>
      <c r="M810" s="34" t="s">
        <v>3619</v>
      </c>
      <c r="N810" s="34" t="s">
        <v>3618</v>
      </c>
      <c r="O810" s="34" t="s">
        <v>1098</v>
      </c>
      <c r="P810" s="34" t="s">
        <v>1098</v>
      </c>
      <c r="Q810" s="34" t="s">
        <v>1098</v>
      </c>
      <c r="R810" s="34" t="s">
        <v>1098</v>
      </c>
      <c r="S810" s="34" t="s">
        <v>1098</v>
      </c>
      <c r="T810" s="34" t="s">
        <v>1098</v>
      </c>
      <c r="U810" s="34" t="s">
        <v>1098</v>
      </c>
    </row>
    <row r="811" spans="1:21" ht="75">
      <c r="A811" s="35">
        <v>810</v>
      </c>
      <c r="B811" s="34" t="s">
        <v>3674</v>
      </c>
      <c r="C811" s="37" t="s">
        <v>1125</v>
      </c>
      <c r="D811" s="34" t="s">
        <v>362</v>
      </c>
      <c r="E811" s="34" t="s">
        <v>1117</v>
      </c>
      <c r="F811" s="34" t="s">
        <v>1116</v>
      </c>
      <c r="G811" s="34" t="s">
        <v>1116</v>
      </c>
      <c r="H811" s="34" t="s">
        <v>4757</v>
      </c>
      <c r="I811" s="34" t="s">
        <v>2163</v>
      </c>
      <c r="J811" s="34" t="s">
        <v>1098</v>
      </c>
      <c r="K811" s="34" t="s">
        <v>1125</v>
      </c>
      <c r="L811" s="34" t="s">
        <v>113</v>
      </c>
      <c r="M811" s="34" t="s">
        <v>1125</v>
      </c>
      <c r="N811" s="34" t="s">
        <v>362</v>
      </c>
      <c r="O811" s="34" t="s">
        <v>99</v>
      </c>
      <c r="P811" s="34" t="s">
        <v>100</v>
      </c>
      <c r="Q811" s="34" t="s">
        <v>101</v>
      </c>
      <c r="R811" s="34" t="s">
        <v>1098</v>
      </c>
      <c r="S811" s="34" t="s">
        <v>1098</v>
      </c>
      <c r="T811" s="34" t="s">
        <v>1098</v>
      </c>
      <c r="U811" s="34" t="s">
        <v>1209</v>
      </c>
    </row>
    <row r="812" spans="1:21">
      <c r="A812" s="35">
        <v>811</v>
      </c>
      <c r="B812" s="34" t="s">
        <v>3929</v>
      </c>
      <c r="C812" s="34" t="s">
        <v>3928</v>
      </c>
      <c r="D812" s="34" t="s">
        <v>3926</v>
      </c>
      <c r="E812" s="34" t="s">
        <v>1117</v>
      </c>
      <c r="F812" s="34" t="s">
        <v>1116</v>
      </c>
      <c r="G812" s="34" t="s">
        <v>1116</v>
      </c>
      <c r="H812" s="34" t="s">
        <v>101</v>
      </c>
      <c r="I812" s="34" t="s">
        <v>1098</v>
      </c>
      <c r="J812" s="34" t="s">
        <v>1098</v>
      </c>
      <c r="K812" s="34" t="s">
        <v>3927</v>
      </c>
      <c r="L812" s="34" t="s">
        <v>101</v>
      </c>
      <c r="M812" s="34" t="s">
        <v>3928</v>
      </c>
      <c r="N812" s="34" t="s">
        <v>3926</v>
      </c>
      <c r="O812" s="34" t="s">
        <v>1098</v>
      </c>
      <c r="P812" s="34" t="s">
        <v>1098</v>
      </c>
      <c r="Q812" s="34" t="s">
        <v>1098</v>
      </c>
      <c r="R812" s="34" t="s">
        <v>1098</v>
      </c>
      <c r="S812" s="34" t="s">
        <v>1098</v>
      </c>
      <c r="T812" s="34" t="s">
        <v>1098</v>
      </c>
      <c r="U812" s="34" t="s">
        <v>1098</v>
      </c>
    </row>
    <row r="813" spans="1:21" ht="45">
      <c r="A813" s="35">
        <v>812</v>
      </c>
      <c r="B813" s="34" t="s">
        <v>3875</v>
      </c>
      <c r="C813" s="34" t="s">
        <v>3874</v>
      </c>
      <c r="D813" s="34" t="s">
        <v>3872</v>
      </c>
      <c r="E813" s="34" t="s">
        <v>1117</v>
      </c>
      <c r="F813" s="34" t="s">
        <v>1116</v>
      </c>
      <c r="G813" s="34" t="s">
        <v>1116</v>
      </c>
      <c r="H813" s="34" t="s">
        <v>1098</v>
      </c>
      <c r="I813" s="34" t="s">
        <v>3876</v>
      </c>
      <c r="J813" s="34" t="s">
        <v>1098</v>
      </c>
      <c r="K813" s="34" t="s">
        <v>3873</v>
      </c>
      <c r="L813" s="34" t="s">
        <v>1098</v>
      </c>
      <c r="M813" s="34" t="s">
        <v>3874</v>
      </c>
      <c r="N813" s="34" t="s">
        <v>3872</v>
      </c>
      <c r="O813" s="34" t="s">
        <v>1098</v>
      </c>
      <c r="P813" s="34" t="s">
        <v>1098</v>
      </c>
      <c r="Q813" s="34" t="s">
        <v>1098</v>
      </c>
      <c r="R813" s="34" t="s">
        <v>1098</v>
      </c>
      <c r="S813" s="34" t="s">
        <v>1098</v>
      </c>
      <c r="T813" s="34" t="s">
        <v>1098</v>
      </c>
      <c r="U813" s="34" t="s">
        <v>1098</v>
      </c>
    </row>
    <row r="814" spans="1:21" ht="30">
      <c r="A814" s="35">
        <v>813</v>
      </c>
      <c r="B814" s="34" t="s">
        <v>4312</v>
      </c>
      <c r="C814" s="37" t="s">
        <v>1125</v>
      </c>
      <c r="D814" s="34" t="s">
        <v>4311</v>
      </c>
      <c r="E814" s="34" t="s">
        <v>1117</v>
      </c>
      <c r="F814" s="34" t="s">
        <v>1116</v>
      </c>
      <c r="G814" s="34" t="s">
        <v>1116</v>
      </c>
      <c r="H814" s="34" t="s">
        <v>113</v>
      </c>
      <c r="I814" s="34" t="s">
        <v>1098</v>
      </c>
      <c r="J814" s="34" t="s">
        <v>1098</v>
      </c>
      <c r="K814" s="34" t="s">
        <v>1125</v>
      </c>
      <c r="L814" s="34" t="s">
        <v>113</v>
      </c>
      <c r="M814" s="34" t="s">
        <v>1125</v>
      </c>
      <c r="N814" s="34" t="s">
        <v>4311</v>
      </c>
      <c r="O814" s="34" t="s">
        <v>1098</v>
      </c>
      <c r="P814" s="34" t="s">
        <v>1098</v>
      </c>
      <c r="Q814" s="34" t="s">
        <v>1098</v>
      </c>
      <c r="R814" s="34" t="s">
        <v>1098</v>
      </c>
      <c r="S814" s="34" t="s">
        <v>1098</v>
      </c>
      <c r="T814" s="34" t="s">
        <v>1098</v>
      </c>
      <c r="U814" s="34" t="s">
        <v>1098</v>
      </c>
    </row>
    <row r="815" spans="1:21" ht="30">
      <c r="A815" s="35">
        <v>814</v>
      </c>
      <c r="B815" s="34" t="s">
        <v>4314</v>
      </c>
      <c r="C815" s="37" t="s">
        <v>1125</v>
      </c>
      <c r="D815" s="34" t="s">
        <v>4313</v>
      </c>
      <c r="E815" s="34" t="s">
        <v>1117</v>
      </c>
      <c r="F815" s="34" t="s">
        <v>1116</v>
      </c>
      <c r="G815" s="34" t="s">
        <v>1116</v>
      </c>
      <c r="H815" s="34" t="s">
        <v>1597</v>
      </c>
      <c r="I815" s="34" t="s">
        <v>1098</v>
      </c>
      <c r="J815" s="34" t="s">
        <v>1098</v>
      </c>
      <c r="K815" s="34" t="s">
        <v>1125</v>
      </c>
      <c r="L815" s="34" t="s">
        <v>1597</v>
      </c>
      <c r="M815" s="34" t="s">
        <v>1125</v>
      </c>
      <c r="N815" s="34" t="s">
        <v>4313</v>
      </c>
      <c r="O815" s="34" t="s">
        <v>1098</v>
      </c>
      <c r="P815" s="34" t="s">
        <v>1098</v>
      </c>
      <c r="Q815" s="34" t="s">
        <v>1098</v>
      </c>
      <c r="R815" s="34" t="s">
        <v>1098</v>
      </c>
      <c r="S815" s="34" t="s">
        <v>1098</v>
      </c>
      <c r="T815" s="34" t="s">
        <v>1098</v>
      </c>
      <c r="U815" s="34" t="s">
        <v>1098</v>
      </c>
    </row>
    <row r="816" spans="1:21" ht="75">
      <c r="A816" s="35">
        <v>815</v>
      </c>
      <c r="B816" s="34" t="s">
        <v>4461</v>
      </c>
      <c r="C816" s="37" t="s">
        <v>1125</v>
      </c>
      <c r="D816" s="34" t="s">
        <v>425</v>
      </c>
      <c r="E816" s="34" t="s">
        <v>1117</v>
      </c>
      <c r="F816" s="34" t="s">
        <v>1116</v>
      </c>
      <c r="G816" s="34" t="s">
        <v>1116</v>
      </c>
      <c r="H816" s="34" t="s">
        <v>4757</v>
      </c>
      <c r="I816" s="34" t="s">
        <v>2163</v>
      </c>
      <c r="J816" s="34" t="s">
        <v>1098</v>
      </c>
      <c r="K816" s="34" t="s">
        <v>1125</v>
      </c>
      <c r="L816" s="34" t="s">
        <v>113</v>
      </c>
      <c r="M816" s="34" t="s">
        <v>1125</v>
      </c>
      <c r="N816" s="34" t="s">
        <v>425</v>
      </c>
      <c r="O816" s="34" t="s">
        <v>99</v>
      </c>
      <c r="P816" s="34" t="s">
        <v>100</v>
      </c>
      <c r="Q816" s="34" t="s">
        <v>101</v>
      </c>
      <c r="R816" s="34" t="s">
        <v>1098</v>
      </c>
      <c r="S816" s="34" t="s">
        <v>1098</v>
      </c>
      <c r="T816" s="34" t="s">
        <v>1098</v>
      </c>
      <c r="U816" s="34" t="s">
        <v>1098</v>
      </c>
    </row>
    <row r="817" spans="1:21">
      <c r="A817" s="35">
        <v>816</v>
      </c>
      <c r="B817" s="34" t="s">
        <v>2753</v>
      </c>
      <c r="C817" s="37" t="s">
        <v>1125</v>
      </c>
      <c r="D817" s="34" t="s">
        <v>2752</v>
      </c>
      <c r="E817" s="34" t="s">
        <v>1117</v>
      </c>
      <c r="F817" s="34" t="s">
        <v>1116</v>
      </c>
      <c r="G817" s="34" t="s">
        <v>1116</v>
      </c>
      <c r="H817" s="34" t="s">
        <v>113</v>
      </c>
      <c r="I817" s="34" t="s">
        <v>1098</v>
      </c>
      <c r="J817" s="34" t="s">
        <v>1098</v>
      </c>
      <c r="K817" s="34" t="s">
        <v>1125</v>
      </c>
      <c r="L817" s="34" t="s">
        <v>113</v>
      </c>
      <c r="M817" s="34" t="s">
        <v>1125</v>
      </c>
      <c r="N817" s="34" t="s">
        <v>2752</v>
      </c>
      <c r="O817" s="34" t="s">
        <v>1098</v>
      </c>
      <c r="P817" s="34" t="s">
        <v>1098</v>
      </c>
      <c r="Q817" s="34" t="s">
        <v>1098</v>
      </c>
      <c r="R817" s="34" t="s">
        <v>1098</v>
      </c>
      <c r="S817" s="34" t="s">
        <v>1098</v>
      </c>
      <c r="T817" s="34" t="s">
        <v>1098</v>
      </c>
      <c r="U817" s="34" t="s">
        <v>1098</v>
      </c>
    </row>
    <row r="818" spans="1:21" ht="30">
      <c r="A818" s="35">
        <v>817</v>
      </c>
      <c r="B818" s="34" t="s">
        <v>2758</v>
      </c>
      <c r="C818" s="37" t="s">
        <v>1125</v>
      </c>
      <c r="D818" s="34" t="s">
        <v>2757</v>
      </c>
      <c r="E818" s="34" t="s">
        <v>1117</v>
      </c>
      <c r="F818" s="34" t="s">
        <v>1116</v>
      </c>
      <c r="G818" s="34" t="s">
        <v>1116</v>
      </c>
      <c r="H818" s="34" t="s">
        <v>113</v>
      </c>
      <c r="I818" s="34" t="s">
        <v>2759</v>
      </c>
      <c r="J818" s="34" t="s">
        <v>1098</v>
      </c>
      <c r="K818" s="34" t="s">
        <v>1125</v>
      </c>
      <c r="L818" s="34" t="s">
        <v>113</v>
      </c>
      <c r="M818" s="34" t="s">
        <v>1125</v>
      </c>
      <c r="N818" s="34" t="s">
        <v>2757</v>
      </c>
      <c r="O818" s="34" t="s">
        <v>1098</v>
      </c>
      <c r="P818" s="34" t="s">
        <v>1098</v>
      </c>
      <c r="Q818" s="34" t="s">
        <v>1098</v>
      </c>
      <c r="R818" s="34" t="s">
        <v>1098</v>
      </c>
      <c r="S818" s="34" t="s">
        <v>1098</v>
      </c>
      <c r="T818" s="34" t="s">
        <v>1098</v>
      </c>
      <c r="U818" s="34" t="s">
        <v>1098</v>
      </c>
    </row>
    <row r="819" spans="1:21">
      <c r="A819" s="35">
        <v>818</v>
      </c>
      <c r="B819" s="34" t="s">
        <v>3464</v>
      </c>
      <c r="C819" s="37" t="s">
        <v>1125</v>
      </c>
      <c r="D819" s="34" t="s">
        <v>3463</v>
      </c>
      <c r="E819" s="34" t="s">
        <v>1116</v>
      </c>
      <c r="F819" s="34" t="s">
        <v>1117</v>
      </c>
      <c r="G819" s="34" t="s">
        <v>1116</v>
      </c>
      <c r="H819" s="34" t="s">
        <v>113</v>
      </c>
      <c r="I819" s="34" t="s">
        <v>1098</v>
      </c>
      <c r="J819" s="34" t="s">
        <v>1098</v>
      </c>
      <c r="K819" s="34" t="s">
        <v>1125</v>
      </c>
      <c r="L819" s="34" t="s">
        <v>113</v>
      </c>
      <c r="M819" s="34" t="s">
        <v>1125</v>
      </c>
      <c r="N819" s="34" t="s">
        <v>3463</v>
      </c>
      <c r="O819" s="34" t="s">
        <v>1098</v>
      </c>
      <c r="P819" s="34" t="s">
        <v>1098</v>
      </c>
      <c r="Q819" s="34" t="s">
        <v>1098</v>
      </c>
      <c r="R819" s="34" t="s">
        <v>1098</v>
      </c>
      <c r="S819" s="34" t="s">
        <v>1098</v>
      </c>
      <c r="T819" s="34" t="s">
        <v>1098</v>
      </c>
      <c r="U819" s="34" t="s">
        <v>1098</v>
      </c>
    </row>
    <row r="820" spans="1:21" ht="60">
      <c r="A820" s="35">
        <v>819</v>
      </c>
      <c r="B820" s="34" t="s">
        <v>3671</v>
      </c>
      <c r="C820" s="37" t="s">
        <v>1125</v>
      </c>
      <c r="D820" s="34" t="s">
        <v>3668</v>
      </c>
      <c r="E820" s="34" t="s">
        <v>1117</v>
      </c>
      <c r="F820" s="34" t="s">
        <v>1116</v>
      </c>
      <c r="G820" s="34" t="s">
        <v>1116</v>
      </c>
      <c r="H820" s="34" t="s">
        <v>107</v>
      </c>
      <c r="I820" s="34" t="s">
        <v>3672</v>
      </c>
      <c r="J820" s="34" t="s">
        <v>1098</v>
      </c>
      <c r="K820" s="34" t="s">
        <v>3669</v>
      </c>
      <c r="L820" s="34" t="s">
        <v>107</v>
      </c>
      <c r="M820" s="34" t="s">
        <v>3670</v>
      </c>
      <c r="N820" s="34" t="s">
        <v>3668</v>
      </c>
      <c r="O820" s="34" t="s">
        <v>1098</v>
      </c>
      <c r="P820" s="34" t="s">
        <v>1098</v>
      </c>
      <c r="Q820" s="34" t="s">
        <v>1098</v>
      </c>
      <c r="R820" s="34" t="s">
        <v>1098</v>
      </c>
      <c r="S820" s="34" t="s">
        <v>1098</v>
      </c>
      <c r="T820" s="34" t="s">
        <v>1098</v>
      </c>
      <c r="U820" s="34" t="s">
        <v>3673</v>
      </c>
    </row>
    <row r="821" spans="1:21">
      <c r="A821" s="35">
        <v>820</v>
      </c>
      <c r="B821" s="34" t="s">
        <v>3865</v>
      </c>
      <c r="C821" s="37" t="s">
        <v>1125</v>
      </c>
      <c r="D821" s="34" t="s">
        <v>3864</v>
      </c>
      <c r="E821" s="34" t="s">
        <v>1117</v>
      </c>
      <c r="F821" s="34" t="s">
        <v>1116</v>
      </c>
      <c r="G821" s="34" t="s">
        <v>1116</v>
      </c>
      <c r="H821" s="34" t="s">
        <v>1098</v>
      </c>
      <c r="I821" s="34" t="s">
        <v>1098</v>
      </c>
      <c r="J821" s="34" t="s">
        <v>1098</v>
      </c>
      <c r="K821" s="34" t="s">
        <v>1125</v>
      </c>
      <c r="L821" s="34" t="s">
        <v>1098</v>
      </c>
      <c r="M821" s="34" t="s">
        <v>1125</v>
      </c>
      <c r="N821" s="34" t="s">
        <v>3864</v>
      </c>
      <c r="O821" s="34" t="s">
        <v>1098</v>
      </c>
      <c r="P821" s="34" t="s">
        <v>1098</v>
      </c>
      <c r="Q821" s="34" t="s">
        <v>1098</v>
      </c>
      <c r="R821" s="34" t="s">
        <v>1098</v>
      </c>
      <c r="S821" s="34" t="s">
        <v>1098</v>
      </c>
      <c r="T821" s="34" t="s">
        <v>1098</v>
      </c>
      <c r="U821" s="34" t="s">
        <v>1098</v>
      </c>
    </row>
    <row r="822" spans="1:21">
      <c r="A822" s="35">
        <v>821</v>
      </c>
      <c r="B822" s="34" t="s">
        <v>4274</v>
      </c>
      <c r="C822" s="37" t="s">
        <v>1125</v>
      </c>
      <c r="D822" s="34" t="s">
        <v>4273</v>
      </c>
      <c r="E822" s="34" t="s">
        <v>1117</v>
      </c>
      <c r="F822" s="34" t="s">
        <v>1116</v>
      </c>
      <c r="G822" s="34" t="s">
        <v>1116</v>
      </c>
      <c r="H822" s="34" t="s">
        <v>1098</v>
      </c>
      <c r="I822" s="34" t="s">
        <v>1098</v>
      </c>
      <c r="J822" s="34" t="s">
        <v>1098</v>
      </c>
      <c r="K822" s="34" t="s">
        <v>1125</v>
      </c>
      <c r="L822" s="34" t="s">
        <v>1098</v>
      </c>
      <c r="M822" s="34" t="s">
        <v>1125</v>
      </c>
      <c r="N822" s="34" t="s">
        <v>4273</v>
      </c>
      <c r="O822" s="34" t="s">
        <v>1098</v>
      </c>
      <c r="P822" s="34" t="s">
        <v>1098</v>
      </c>
      <c r="Q822" s="34" t="s">
        <v>1098</v>
      </c>
      <c r="R822" s="34" t="s">
        <v>1098</v>
      </c>
      <c r="S822" s="34" t="s">
        <v>1098</v>
      </c>
      <c r="T822" s="34" t="s">
        <v>1098</v>
      </c>
      <c r="U822" s="34" t="s">
        <v>1098</v>
      </c>
    </row>
    <row r="823" spans="1:21" ht="45">
      <c r="A823" s="35">
        <v>822</v>
      </c>
      <c r="B823" s="34" t="s">
        <v>3762</v>
      </c>
      <c r="C823" s="37" t="s">
        <v>1125</v>
      </c>
      <c r="D823" s="34" t="s">
        <v>3761</v>
      </c>
      <c r="E823" s="34" t="s">
        <v>1117</v>
      </c>
      <c r="F823" s="34" t="s">
        <v>1116</v>
      </c>
      <c r="G823" s="34" t="s">
        <v>1116</v>
      </c>
      <c r="H823" s="34" t="s">
        <v>3763</v>
      </c>
      <c r="I823" s="34" t="s">
        <v>1098</v>
      </c>
      <c r="J823" s="34" t="s">
        <v>3764</v>
      </c>
      <c r="K823" s="34" t="s">
        <v>1125</v>
      </c>
      <c r="L823" s="34" t="s">
        <v>3763</v>
      </c>
      <c r="M823" s="34" t="s">
        <v>1125</v>
      </c>
      <c r="N823" s="34" t="s">
        <v>3761</v>
      </c>
      <c r="O823" s="34" t="s">
        <v>1098</v>
      </c>
      <c r="P823" s="34" t="s">
        <v>1098</v>
      </c>
      <c r="Q823" s="34" t="s">
        <v>1098</v>
      </c>
      <c r="R823" s="34" t="s">
        <v>1098</v>
      </c>
      <c r="S823" s="34" t="s">
        <v>1098</v>
      </c>
      <c r="T823" s="34" t="s">
        <v>1098</v>
      </c>
      <c r="U823" s="34" t="s">
        <v>1098</v>
      </c>
    </row>
    <row r="824" spans="1:21">
      <c r="A824" s="35">
        <v>823</v>
      </c>
      <c r="B824" s="34" t="s">
        <v>1963</v>
      </c>
      <c r="C824" s="37" t="s">
        <v>1125</v>
      </c>
      <c r="D824" s="34" t="s">
        <v>1962</v>
      </c>
      <c r="E824" s="34" t="s">
        <v>1116</v>
      </c>
      <c r="F824" s="34" t="s">
        <v>1117</v>
      </c>
      <c r="G824" s="34" t="s">
        <v>1116</v>
      </c>
      <c r="H824" s="34" t="s">
        <v>113</v>
      </c>
      <c r="I824" s="34" t="s">
        <v>1098</v>
      </c>
      <c r="J824" s="34" t="s">
        <v>1098</v>
      </c>
      <c r="K824" s="34" t="s">
        <v>1125</v>
      </c>
      <c r="L824" s="34" t="s">
        <v>113</v>
      </c>
      <c r="M824" s="34" t="s">
        <v>1125</v>
      </c>
      <c r="N824" s="34" t="s">
        <v>1962</v>
      </c>
      <c r="O824" s="34" t="s">
        <v>1098</v>
      </c>
      <c r="P824" s="34" t="s">
        <v>1098</v>
      </c>
      <c r="Q824" s="34" t="s">
        <v>1098</v>
      </c>
      <c r="R824" s="34" t="s">
        <v>1098</v>
      </c>
      <c r="S824" s="34" t="s">
        <v>1098</v>
      </c>
      <c r="T824" s="34" t="s">
        <v>1098</v>
      </c>
      <c r="U824" s="34" t="s">
        <v>1098</v>
      </c>
    </row>
    <row r="825" spans="1:21" ht="60">
      <c r="A825" s="35">
        <v>854</v>
      </c>
      <c r="B825" s="34" t="s">
        <v>3768</v>
      </c>
      <c r="C825" s="34" t="s">
        <v>3767</v>
      </c>
      <c r="D825" s="34" t="s">
        <v>3765</v>
      </c>
      <c r="E825" s="34" t="s">
        <v>1117</v>
      </c>
      <c r="F825" s="34" t="s">
        <v>1116</v>
      </c>
      <c r="G825" s="34" t="s">
        <v>1116</v>
      </c>
      <c r="H825" s="34" t="s">
        <v>1098</v>
      </c>
      <c r="I825" s="34" t="s">
        <v>3769</v>
      </c>
      <c r="J825" s="34" t="s">
        <v>1098</v>
      </c>
      <c r="K825" s="34" t="s">
        <v>3766</v>
      </c>
      <c r="L825" s="34" t="s">
        <v>1098</v>
      </c>
      <c r="M825" s="34" t="s">
        <v>3767</v>
      </c>
      <c r="N825" s="34" t="s">
        <v>3765</v>
      </c>
      <c r="O825" s="34" t="s">
        <v>1098</v>
      </c>
      <c r="P825" s="34" t="s">
        <v>1098</v>
      </c>
      <c r="Q825" s="34" t="s">
        <v>1098</v>
      </c>
      <c r="R825" s="34" t="s">
        <v>1098</v>
      </c>
      <c r="S825" s="34" t="s">
        <v>1098</v>
      </c>
      <c r="T825" s="34" t="s">
        <v>1098</v>
      </c>
      <c r="U825" s="34" t="s">
        <v>1098</v>
      </c>
    </row>
    <row r="826" spans="1:21" ht="30">
      <c r="A826" s="35">
        <v>855</v>
      </c>
      <c r="B826" s="34" t="s">
        <v>1133</v>
      </c>
      <c r="C826" s="37" t="s">
        <v>1125</v>
      </c>
      <c r="D826" s="34" t="s">
        <v>1132</v>
      </c>
      <c r="E826" s="34" t="s">
        <v>1117</v>
      </c>
      <c r="F826" s="34" t="s">
        <v>1116</v>
      </c>
      <c r="G826" s="34" t="s">
        <v>1116</v>
      </c>
      <c r="H826" s="34" t="s">
        <v>1098</v>
      </c>
      <c r="I826" s="34" t="s">
        <v>1134</v>
      </c>
      <c r="J826" s="34" t="s">
        <v>1098</v>
      </c>
      <c r="K826" s="34" t="s">
        <v>1125</v>
      </c>
      <c r="L826" s="34" t="s">
        <v>1098</v>
      </c>
      <c r="M826" s="34" t="s">
        <v>1125</v>
      </c>
      <c r="N826" s="34" t="s">
        <v>1132</v>
      </c>
      <c r="O826" s="34" t="s">
        <v>1098</v>
      </c>
      <c r="P826" s="34" t="s">
        <v>1098</v>
      </c>
      <c r="Q826" s="34" t="s">
        <v>1098</v>
      </c>
      <c r="R826" s="34" t="s">
        <v>1098</v>
      </c>
      <c r="S826" s="34" t="s">
        <v>1098</v>
      </c>
      <c r="T826" s="34" t="s">
        <v>1098</v>
      </c>
      <c r="U826" s="34" t="s">
        <v>1098</v>
      </c>
    </row>
    <row r="827" spans="1:21" ht="135">
      <c r="A827" s="35">
        <v>856</v>
      </c>
      <c r="B827" s="34" t="s">
        <v>4287</v>
      </c>
      <c r="C827" s="34" t="s">
        <v>4285</v>
      </c>
      <c r="D827" s="34" t="s">
        <v>4283</v>
      </c>
      <c r="E827" s="34" t="s">
        <v>1117</v>
      </c>
      <c r="F827" s="34" t="s">
        <v>1116</v>
      </c>
      <c r="G827" s="34" t="s">
        <v>1116</v>
      </c>
      <c r="H827" s="34" t="s">
        <v>1098</v>
      </c>
      <c r="I827" s="34" t="s">
        <v>4288</v>
      </c>
      <c r="J827" s="34" t="s">
        <v>1098</v>
      </c>
      <c r="K827" s="34" t="s">
        <v>4284</v>
      </c>
      <c r="L827" s="34" t="s">
        <v>1098</v>
      </c>
      <c r="M827" s="34" t="s">
        <v>4285</v>
      </c>
      <c r="N827" s="34" t="s">
        <v>4286</v>
      </c>
      <c r="O827" s="34" t="s">
        <v>1098</v>
      </c>
      <c r="P827" s="34" t="s">
        <v>1098</v>
      </c>
      <c r="Q827" s="34" t="s">
        <v>1098</v>
      </c>
      <c r="R827" s="34" t="s">
        <v>1098</v>
      </c>
      <c r="S827" s="34" t="s">
        <v>1098</v>
      </c>
      <c r="T827" s="34" t="s">
        <v>1098</v>
      </c>
      <c r="U827" s="34" t="s">
        <v>1098</v>
      </c>
    </row>
    <row r="828" spans="1:21" ht="30">
      <c r="A828" s="35">
        <v>857</v>
      </c>
      <c r="B828" s="34" t="s">
        <v>1161</v>
      </c>
      <c r="C828" s="34" t="s">
        <v>1160</v>
      </c>
      <c r="D828" s="34" t="s">
        <v>1159</v>
      </c>
      <c r="E828" s="34" t="s">
        <v>1117</v>
      </c>
      <c r="F828" s="34" t="s">
        <v>1116</v>
      </c>
      <c r="G828" s="34" t="s">
        <v>1116</v>
      </c>
      <c r="H828" s="34" t="s">
        <v>1098</v>
      </c>
      <c r="I828" s="34" t="s">
        <v>1162</v>
      </c>
      <c r="J828" s="34" t="s">
        <v>1098</v>
      </c>
      <c r="K828" s="34" t="s">
        <v>1125</v>
      </c>
      <c r="L828" s="34" t="s">
        <v>1098</v>
      </c>
      <c r="M828" s="34" t="s">
        <v>1160</v>
      </c>
      <c r="N828" s="34" t="s">
        <v>1159</v>
      </c>
      <c r="O828" s="34" t="s">
        <v>1098</v>
      </c>
      <c r="P828" s="34" t="s">
        <v>1098</v>
      </c>
      <c r="Q828" s="34" t="s">
        <v>1098</v>
      </c>
      <c r="R828" s="34" t="s">
        <v>1098</v>
      </c>
      <c r="S828" s="34" t="s">
        <v>1098</v>
      </c>
      <c r="T828" s="34" t="s">
        <v>1098</v>
      </c>
      <c r="U828" s="34" t="s">
        <v>1098</v>
      </c>
    </row>
    <row r="829" spans="1:21" ht="90">
      <c r="A829" s="35">
        <v>858</v>
      </c>
      <c r="B829" s="34" t="s">
        <v>1807</v>
      </c>
      <c r="C829" s="34" t="s">
        <v>1806</v>
      </c>
      <c r="D829" s="34" t="s">
        <v>1804</v>
      </c>
      <c r="E829" s="34" t="s">
        <v>1117</v>
      </c>
      <c r="F829" s="34" t="s">
        <v>1116</v>
      </c>
      <c r="G829" s="34" t="s">
        <v>1117</v>
      </c>
      <c r="H829" s="34" t="s">
        <v>107</v>
      </c>
      <c r="I829" s="34" t="s">
        <v>1808</v>
      </c>
      <c r="J829" s="34" t="s">
        <v>1809</v>
      </c>
      <c r="K829" s="34" t="s">
        <v>1805</v>
      </c>
      <c r="L829" s="34" t="s">
        <v>107</v>
      </c>
      <c r="M829" s="34" t="s">
        <v>1806</v>
      </c>
      <c r="N829" s="34" t="s">
        <v>1804</v>
      </c>
      <c r="O829" s="34" t="s">
        <v>1098</v>
      </c>
      <c r="P829" s="34" t="s">
        <v>1098</v>
      </c>
      <c r="Q829" s="34" t="s">
        <v>1098</v>
      </c>
      <c r="R829" s="34" t="s">
        <v>1098</v>
      </c>
      <c r="S829" s="34" t="s">
        <v>1098</v>
      </c>
      <c r="T829" s="34" t="s">
        <v>1098</v>
      </c>
      <c r="U829" s="34" t="s">
        <v>1810</v>
      </c>
    </row>
    <row r="830" spans="1:21" ht="120">
      <c r="A830" s="35">
        <v>859</v>
      </c>
      <c r="B830" s="34" t="s">
        <v>1098</v>
      </c>
      <c r="C830" s="37" t="s">
        <v>1125</v>
      </c>
      <c r="D830" s="34" t="s">
        <v>1128</v>
      </c>
      <c r="E830" s="34" t="s">
        <v>1117</v>
      </c>
      <c r="F830" s="34" t="s">
        <v>1116</v>
      </c>
      <c r="G830" s="34" t="s">
        <v>1116</v>
      </c>
      <c r="H830" s="34" t="s">
        <v>1098</v>
      </c>
      <c r="I830" s="34" t="s">
        <v>1129</v>
      </c>
      <c r="J830" s="34" t="s">
        <v>1098</v>
      </c>
      <c r="K830" s="34" t="s">
        <v>1125</v>
      </c>
      <c r="L830" s="34" t="s">
        <v>1098</v>
      </c>
      <c r="M830" s="34" t="s">
        <v>1125</v>
      </c>
      <c r="N830" s="34" t="s">
        <v>1128</v>
      </c>
      <c r="O830" s="34" t="s">
        <v>1098</v>
      </c>
      <c r="P830" s="34" t="s">
        <v>1098</v>
      </c>
      <c r="Q830" s="34" t="s">
        <v>1098</v>
      </c>
      <c r="R830" s="34" t="s">
        <v>1098</v>
      </c>
      <c r="S830" s="34" t="s">
        <v>1127</v>
      </c>
      <c r="T830" s="34" t="s">
        <v>1098</v>
      </c>
      <c r="U830" s="34" t="s">
        <v>1098</v>
      </c>
    </row>
    <row r="831" spans="1:21" ht="45">
      <c r="A831" s="35">
        <v>860</v>
      </c>
      <c r="B831" s="34" t="s">
        <v>3781</v>
      </c>
      <c r="C831" s="34" t="s">
        <v>3780</v>
      </c>
      <c r="D831" s="34" t="s">
        <v>3778</v>
      </c>
      <c r="E831" s="34" t="s">
        <v>1117</v>
      </c>
      <c r="F831" s="34" t="s">
        <v>1116</v>
      </c>
      <c r="G831" s="34" t="s">
        <v>1116</v>
      </c>
      <c r="H831" s="34" t="s">
        <v>1098</v>
      </c>
      <c r="I831" s="34" t="s">
        <v>2378</v>
      </c>
      <c r="J831" s="34" t="s">
        <v>1098</v>
      </c>
      <c r="K831" s="34" t="s">
        <v>3779</v>
      </c>
      <c r="L831" s="34" t="s">
        <v>1098</v>
      </c>
      <c r="M831" s="34" t="s">
        <v>3780</v>
      </c>
      <c r="N831" s="34" t="s">
        <v>3778</v>
      </c>
      <c r="O831" s="34" t="s">
        <v>1098</v>
      </c>
      <c r="P831" s="34" t="s">
        <v>1098</v>
      </c>
      <c r="Q831" s="34" t="s">
        <v>1098</v>
      </c>
      <c r="R831" s="34" t="s">
        <v>1098</v>
      </c>
      <c r="S831" s="34" t="s">
        <v>1098</v>
      </c>
      <c r="T831" s="34" t="s">
        <v>1098</v>
      </c>
      <c r="U831" s="34" t="s">
        <v>1098</v>
      </c>
    </row>
    <row r="832" spans="1:21" ht="45">
      <c r="A832" s="35">
        <v>861</v>
      </c>
      <c r="B832" s="34" t="s">
        <v>2377</v>
      </c>
      <c r="C832" s="34" t="s">
        <v>3777</v>
      </c>
      <c r="D832" s="34" t="s">
        <v>3775</v>
      </c>
      <c r="E832" s="34" t="s">
        <v>1117</v>
      </c>
      <c r="F832" s="34" t="s">
        <v>1116</v>
      </c>
      <c r="G832" s="34" t="s">
        <v>1116</v>
      </c>
      <c r="H832" s="34" t="s">
        <v>1098</v>
      </c>
      <c r="I832" s="34" t="s">
        <v>2378</v>
      </c>
      <c r="J832" s="34" t="s">
        <v>1098</v>
      </c>
      <c r="K832" s="34" t="s">
        <v>3776</v>
      </c>
      <c r="L832" s="34" t="s">
        <v>1098</v>
      </c>
      <c r="M832" s="34" t="s">
        <v>3777</v>
      </c>
      <c r="N832" s="34" t="s">
        <v>2376</v>
      </c>
      <c r="O832" s="34" t="s">
        <v>1098</v>
      </c>
      <c r="P832" s="34" t="s">
        <v>1098</v>
      </c>
      <c r="Q832" s="34" t="s">
        <v>1098</v>
      </c>
      <c r="R832" s="34" t="s">
        <v>1098</v>
      </c>
      <c r="S832" s="34" t="s">
        <v>1098</v>
      </c>
      <c r="T832" s="34" t="s">
        <v>1098</v>
      </c>
      <c r="U832" s="34" t="s">
        <v>1098</v>
      </c>
    </row>
    <row r="833" spans="1:21" ht="75">
      <c r="A833" s="35">
        <v>862</v>
      </c>
      <c r="B833" s="34" t="s">
        <v>1784</v>
      </c>
      <c r="C833" s="34" t="s">
        <v>1783</v>
      </c>
      <c r="D833" s="34" t="s">
        <v>1781</v>
      </c>
      <c r="E833" s="34" t="s">
        <v>1116</v>
      </c>
      <c r="F833" s="34" t="s">
        <v>1117</v>
      </c>
      <c r="G833" s="34" t="s">
        <v>1116</v>
      </c>
      <c r="H833" s="34" t="s">
        <v>107</v>
      </c>
      <c r="I833" s="34" t="s">
        <v>1785</v>
      </c>
      <c r="J833" s="34" t="s">
        <v>1786</v>
      </c>
      <c r="K833" s="34" t="s">
        <v>1782</v>
      </c>
      <c r="L833" s="34" t="s">
        <v>107</v>
      </c>
      <c r="M833" s="34" t="s">
        <v>1783</v>
      </c>
      <c r="N833" s="34" t="s">
        <v>1781</v>
      </c>
      <c r="O833" s="34" t="s">
        <v>1098</v>
      </c>
      <c r="P833" s="34" t="s">
        <v>1098</v>
      </c>
      <c r="Q833" s="34" t="s">
        <v>1098</v>
      </c>
      <c r="R833" s="34" t="s">
        <v>1098</v>
      </c>
      <c r="S833" s="34" t="s">
        <v>1098</v>
      </c>
      <c r="T833" s="34" t="s">
        <v>1098</v>
      </c>
      <c r="U833" s="34" t="s">
        <v>1787</v>
      </c>
    </row>
    <row r="834" spans="1:21" ht="60">
      <c r="A834" s="35">
        <v>863</v>
      </c>
      <c r="B834" s="34" t="s">
        <v>1200</v>
      </c>
      <c r="C834" s="34" t="s">
        <v>1199</v>
      </c>
      <c r="D834" s="34" t="s">
        <v>1197</v>
      </c>
      <c r="E834" s="34" t="s">
        <v>1116</v>
      </c>
      <c r="F834" s="34" t="s">
        <v>1117</v>
      </c>
      <c r="G834" s="34" t="s">
        <v>1116</v>
      </c>
      <c r="H834" s="34" t="s">
        <v>107</v>
      </c>
      <c r="I834" s="34" t="s">
        <v>1201</v>
      </c>
      <c r="J834" s="34" t="s">
        <v>1098</v>
      </c>
      <c r="K834" s="34" t="s">
        <v>1198</v>
      </c>
      <c r="L834" s="34" t="s">
        <v>107</v>
      </c>
      <c r="M834" s="34" t="s">
        <v>1199</v>
      </c>
      <c r="N834" s="34" t="s">
        <v>1197</v>
      </c>
      <c r="O834" s="34" t="s">
        <v>1098</v>
      </c>
      <c r="P834" s="34" t="s">
        <v>1098</v>
      </c>
      <c r="Q834" s="34" t="s">
        <v>1098</v>
      </c>
      <c r="R834" s="34" t="s">
        <v>1098</v>
      </c>
      <c r="S834" s="34" t="s">
        <v>1098</v>
      </c>
      <c r="T834" s="34" t="s">
        <v>1098</v>
      </c>
      <c r="U834" s="34" t="s">
        <v>1098</v>
      </c>
    </row>
    <row r="835" spans="1:21" ht="30">
      <c r="A835" s="35">
        <v>864</v>
      </c>
      <c r="B835" s="34" t="s">
        <v>1622</v>
      </c>
      <c r="C835" s="34" t="s">
        <v>1621</v>
      </c>
      <c r="D835" s="34" t="s">
        <v>1619</v>
      </c>
      <c r="E835" s="34" t="s">
        <v>1117</v>
      </c>
      <c r="F835" s="34" t="s">
        <v>1116</v>
      </c>
      <c r="G835" s="34" t="s">
        <v>1116</v>
      </c>
      <c r="H835" s="34" t="s">
        <v>113</v>
      </c>
      <c r="I835" s="34" t="s">
        <v>1623</v>
      </c>
      <c r="J835" s="34" t="s">
        <v>1098</v>
      </c>
      <c r="K835" s="34" t="s">
        <v>1620</v>
      </c>
      <c r="L835" s="34" t="s">
        <v>113</v>
      </c>
      <c r="M835" s="34" t="s">
        <v>1621</v>
      </c>
      <c r="N835" s="34" t="s">
        <v>1619</v>
      </c>
      <c r="O835" s="34" t="s">
        <v>1098</v>
      </c>
      <c r="P835" s="34" t="s">
        <v>1098</v>
      </c>
      <c r="Q835" s="34" t="s">
        <v>1098</v>
      </c>
      <c r="R835" s="34" t="s">
        <v>1098</v>
      </c>
      <c r="S835" s="34" t="s">
        <v>1098</v>
      </c>
      <c r="T835" s="34" t="s">
        <v>1098</v>
      </c>
      <c r="U835" s="34" t="s">
        <v>1098</v>
      </c>
    </row>
    <row r="836" spans="1:21" ht="45">
      <c r="A836" s="35">
        <v>865</v>
      </c>
      <c r="B836" s="34" t="s">
        <v>1141</v>
      </c>
      <c r="C836" s="34" t="s">
        <v>1140</v>
      </c>
      <c r="D836" s="34" t="s">
        <v>1138</v>
      </c>
      <c r="E836" s="34" t="s">
        <v>1117</v>
      </c>
      <c r="F836" s="34" t="s">
        <v>1116</v>
      </c>
      <c r="G836" s="34" t="s">
        <v>1116</v>
      </c>
      <c r="H836" s="34" t="s">
        <v>1098</v>
      </c>
      <c r="I836" s="34" t="s">
        <v>1142</v>
      </c>
      <c r="J836" s="34" t="s">
        <v>1098</v>
      </c>
      <c r="K836" s="34" t="s">
        <v>1139</v>
      </c>
      <c r="L836" s="34" t="s">
        <v>1098</v>
      </c>
      <c r="M836" s="34" t="s">
        <v>1140</v>
      </c>
      <c r="N836" s="34" t="s">
        <v>1138</v>
      </c>
      <c r="O836" s="34" t="s">
        <v>1098</v>
      </c>
      <c r="P836" s="34" t="s">
        <v>1098</v>
      </c>
      <c r="Q836" s="34" t="s">
        <v>1098</v>
      </c>
      <c r="R836" s="34" t="s">
        <v>1098</v>
      </c>
      <c r="S836" s="34" t="s">
        <v>1098</v>
      </c>
      <c r="T836" s="34" t="s">
        <v>1098</v>
      </c>
      <c r="U836" s="34" t="s">
        <v>1098</v>
      </c>
    </row>
    <row r="837" spans="1:21" ht="30">
      <c r="A837" s="35">
        <v>866</v>
      </c>
      <c r="B837" s="34" t="s">
        <v>1136</v>
      </c>
      <c r="C837" s="37" t="s">
        <v>1125</v>
      </c>
      <c r="D837" s="34" t="s">
        <v>1135</v>
      </c>
      <c r="E837" s="34" t="s">
        <v>1117</v>
      </c>
      <c r="F837" s="34" t="s">
        <v>1116</v>
      </c>
      <c r="G837" s="34" t="s">
        <v>1116</v>
      </c>
      <c r="H837" s="34" t="s">
        <v>1098</v>
      </c>
      <c r="I837" s="34" t="s">
        <v>1137</v>
      </c>
      <c r="J837" s="34" t="s">
        <v>1098</v>
      </c>
      <c r="K837" s="34" t="s">
        <v>1125</v>
      </c>
      <c r="L837" s="34" t="s">
        <v>1098</v>
      </c>
      <c r="M837" s="34" t="s">
        <v>1125</v>
      </c>
      <c r="N837" s="34" t="s">
        <v>1135</v>
      </c>
      <c r="O837" s="34" t="s">
        <v>1098</v>
      </c>
      <c r="P837" s="34" t="s">
        <v>1098</v>
      </c>
      <c r="Q837" s="34" t="s">
        <v>1098</v>
      </c>
      <c r="R837" s="34" t="s">
        <v>1098</v>
      </c>
      <c r="S837" s="34" t="s">
        <v>1098</v>
      </c>
      <c r="T837" s="34" t="s">
        <v>1098</v>
      </c>
      <c r="U837" s="34" t="s">
        <v>1098</v>
      </c>
    </row>
    <row r="838" spans="1:21" ht="30">
      <c r="A838" s="35">
        <v>867</v>
      </c>
      <c r="B838" s="34" t="s">
        <v>1150</v>
      </c>
      <c r="C838" s="34" t="s">
        <v>1149</v>
      </c>
      <c r="D838" s="34" t="s">
        <v>1148</v>
      </c>
      <c r="E838" s="34" t="s">
        <v>1117</v>
      </c>
      <c r="F838" s="34" t="s">
        <v>1116</v>
      </c>
      <c r="G838" s="34" t="s">
        <v>1116</v>
      </c>
      <c r="H838" s="34" t="s">
        <v>1098</v>
      </c>
      <c r="I838" s="34" t="s">
        <v>1151</v>
      </c>
      <c r="J838" s="34" t="s">
        <v>1098</v>
      </c>
      <c r="K838" s="34" t="s">
        <v>1125</v>
      </c>
      <c r="L838" s="34" t="s">
        <v>1098</v>
      </c>
      <c r="M838" s="34" t="s">
        <v>1149</v>
      </c>
      <c r="N838" s="34" t="s">
        <v>1148</v>
      </c>
      <c r="O838" s="34" t="s">
        <v>1098</v>
      </c>
      <c r="P838" s="34" t="s">
        <v>1098</v>
      </c>
      <c r="Q838" s="34" t="s">
        <v>1098</v>
      </c>
      <c r="R838" s="34" t="s">
        <v>1098</v>
      </c>
      <c r="S838" s="34" t="s">
        <v>1098</v>
      </c>
      <c r="T838" s="34" t="s">
        <v>1098</v>
      </c>
      <c r="U838" s="34" t="s">
        <v>1098</v>
      </c>
    </row>
    <row r="839" spans="1:21" ht="60">
      <c r="A839" s="35">
        <v>868</v>
      </c>
      <c r="B839" s="34" t="s">
        <v>1155</v>
      </c>
      <c r="C839" s="34" t="s">
        <v>1154</v>
      </c>
      <c r="D839" s="34" t="s">
        <v>1152</v>
      </c>
      <c r="E839" s="34" t="s">
        <v>1117</v>
      </c>
      <c r="F839" s="34" t="s">
        <v>1116</v>
      </c>
      <c r="G839" s="34" t="s">
        <v>1116</v>
      </c>
      <c r="H839" s="34" t="s">
        <v>1098</v>
      </c>
      <c r="I839" s="34" t="s">
        <v>1156</v>
      </c>
      <c r="J839" s="34" t="s">
        <v>1098</v>
      </c>
      <c r="K839" s="34" t="s">
        <v>1153</v>
      </c>
      <c r="L839" s="34" t="s">
        <v>1098</v>
      </c>
      <c r="M839" s="34" t="s">
        <v>1154</v>
      </c>
      <c r="N839" s="34" t="s">
        <v>1152</v>
      </c>
      <c r="O839" s="34" t="s">
        <v>1098</v>
      </c>
      <c r="P839" s="34" t="s">
        <v>1098</v>
      </c>
      <c r="Q839" s="34" t="s">
        <v>1098</v>
      </c>
      <c r="R839" s="34" t="s">
        <v>1098</v>
      </c>
      <c r="S839" s="34" t="s">
        <v>1098</v>
      </c>
      <c r="T839" s="34" t="s">
        <v>1098</v>
      </c>
      <c r="U839" s="34" t="s">
        <v>1098</v>
      </c>
    </row>
    <row r="840" spans="1:21" ht="30">
      <c r="A840" s="35">
        <v>869</v>
      </c>
      <c r="B840" s="34" t="s">
        <v>1146</v>
      </c>
      <c r="C840" s="34" t="s">
        <v>1145</v>
      </c>
      <c r="D840" s="34" t="s">
        <v>1143</v>
      </c>
      <c r="E840" s="34" t="s">
        <v>1117</v>
      </c>
      <c r="F840" s="34" t="s">
        <v>1116</v>
      </c>
      <c r="G840" s="34" t="s">
        <v>1116</v>
      </c>
      <c r="H840" s="34" t="s">
        <v>1098</v>
      </c>
      <c r="I840" s="34" t="s">
        <v>1147</v>
      </c>
      <c r="J840" s="34" t="s">
        <v>1098</v>
      </c>
      <c r="K840" s="34" t="s">
        <v>1144</v>
      </c>
      <c r="L840" s="34" t="s">
        <v>1098</v>
      </c>
      <c r="M840" s="34" t="s">
        <v>1145</v>
      </c>
      <c r="N840" s="34" t="s">
        <v>1143</v>
      </c>
      <c r="O840" s="34" t="s">
        <v>1098</v>
      </c>
      <c r="P840" s="34" t="s">
        <v>1098</v>
      </c>
      <c r="Q840" s="34" t="s">
        <v>1098</v>
      </c>
      <c r="R840" s="34" t="s">
        <v>1098</v>
      </c>
      <c r="S840" s="34" t="s">
        <v>1098</v>
      </c>
      <c r="T840" s="34" t="s">
        <v>1098</v>
      </c>
      <c r="U840" s="34" t="s">
        <v>1098</v>
      </c>
    </row>
    <row r="841" spans="1:21" ht="30">
      <c r="A841" s="35">
        <v>870</v>
      </c>
      <c r="B841" s="34" t="s">
        <v>3549</v>
      </c>
      <c r="C841" s="34" t="s">
        <v>3547</v>
      </c>
      <c r="D841" s="34" t="s">
        <v>3545</v>
      </c>
      <c r="E841" s="34" t="s">
        <v>1117</v>
      </c>
      <c r="F841" s="34" t="s">
        <v>1116</v>
      </c>
      <c r="G841" s="34" t="s">
        <v>1116</v>
      </c>
      <c r="H841" s="34" t="s">
        <v>113</v>
      </c>
      <c r="I841" s="34" t="s">
        <v>1098</v>
      </c>
      <c r="J841" s="34" t="s">
        <v>1098</v>
      </c>
      <c r="K841" s="34" t="s">
        <v>3546</v>
      </c>
      <c r="L841" s="34" t="s">
        <v>113</v>
      </c>
      <c r="M841" s="34" t="s">
        <v>3547</v>
      </c>
      <c r="N841" s="34" t="s">
        <v>3548</v>
      </c>
      <c r="O841" s="34" t="s">
        <v>1098</v>
      </c>
      <c r="P841" s="34" t="s">
        <v>1098</v>
      </c>
      <c r="Q841" s="34" t="s">
        <v>1098</v>
      </c>
      <c r="R841" s="34" t="s">
        <v>1098</v>
      </c>
      <c r="S841" s="34" t="s">
        <v>1098</v>
      </c>
      <c r="T841" s="34" t="s">
        <v>1098</v>
      </c>
      <c r="U841" s="34" t="s">
        <v>1098</v>
      </c>
    </row>
    <row r="842" spans="1:21" ht="135">
      <c r="A842" s="35">
        <v>871</v>
      </c>
      <c r="B842" s="34" t="s">
        <v>1098</v>
      </c>
      <c r="C842" s="34" t="s">
        <v>2936</v>
      </c>
      <c r="D842" s="34" t="s">
        <v>2935</v>
      </c>
      <c r="E842" s="34" t="s">
        <v>1117</v>
      </c>
      <c r="F842" s="34" t="s">
        <v>1116</v>
      </c>
      <c r="G842" s="34" t="s">
        <v>1116</v>
      </c>
      <c r="H842" s="34" t="s">
        <v>1098</v>
      </c>
      <c r="I842" s="34" t="s">
        <v>2937</v>
      </c>
      <c r="J842" s="34" t="s">
        <v>2938</v>
      </c>
      <c r="K842" s="34" t="s">
        <v>1125</v>
      </c>
      <c r="L842" s="34" t="s">
        <v>1098</v>
      </c>
      <c r="M842" s="34" t="s">
        <v>2936</v>
      </c>
      <c r="N842" s="34" t="s">
        <v>2935</v>
      </c>
      <c r="O842" s="34" t="s">
        <v>1098</v>
      </c>
      <c r="P842" s="34" t="s">
        <v>1098</v>
      </c>
      <c r="Q842" s="34" t="s">
        <v>1098</v>
      </c>
      <c r="R842" s="34" t="s">
        <v>1098</v>
      </c>
      <c r="S842" s="34" t="s">
        <v>1098</v>
      </c>
      <c r="T842" s="34" t="s">
        <v>1098</v>
      </c>
      <c r="U842" s="34" t="s">
        <v>1098</v>
      </c>
    </row>
    <row r="843" spans="1:21" ht="45">
      <c r="A843" s="35">
        <v>872</v>
      </c>
      <c r="B843" s="34" t="s">
        <v>1098</v>
      </c>
      <c r="C843" s="34" t="s">
        <v>1742</v>
      </c>
      <c r="D843" s="34" t="s">
        <v>1740</v>
      </c>
      <c r="E843" s="34" t="s">
        <v>1116</v>
      </c>
      <c r="F843" s="34" t="s">
        <v>1117</v>
      </c>
      <c r="G843" s="34" t="s">
        <v>1116</v>
      </c>
      <c r="H843" s="34" t="s">
        <v>107</v>
      </c>
      <c r="I843" s="34" t="s">
        <v>1743</v>
      </c>
      <c r="J843" s="34" t="s">
        <v>1744</v>
      </c>
      <c r="K843" s="34" t="s">
        <v>1741</v>
      </c>
      <c r="L843" s="34" t="s">
        <v>107</v>
      </c>
      <c r="M843" s="34" t="s">
        <v>1742</v>
      </c>
      <c r="N843" s="34" t="s">
        <v>1740</v>
      </c>
      <c r="O843" s="34" t="s">
        <v>1098</v>
      </c>
      <c r="P843" s="34" t="s">
        <v>1098</v>
      </c>
      <c r="Q843" s="34" t="s">
        <v>1098</v>
      </c>
      <c r="R843" s="34" t="s">
        <v>1098</v>
      </c>
      <c r="S843" s="34" t="s">
        <v>1098</v>
      </c>
      <c r="T843" s="34" t="s">
        <v>1098</v>
      </c>
      <c r="U843" s="34" t="s">
        <v>1098</v>
      </c>
    </row>
    <row r="844" spans="1:21" ht="45">
      <c r="A844" s="35">
        <v>873</v>
      </c>
      <c r="B844" s="34" t="s">
        <v>4393</v>
      </c>
      <c r="C844" s="37" t="s">
        <v>1125</v>
      </c>
      <c r="D844" s="34" t="s">
        <v>4392</v>
      </c>
      <c r="E844" s="34" t="s">
        <v>1117</v>
      </c>
      <c r="F844" s="34" t="s">
        <v>1116</v>
      </c>
      <c r="G844" s="34" t="s">
        <v>1116</v>
      </c>
      <c r="H844" s="34" t="s">
        <v>1098</v>
      </c>
      <c r="I844" s="34" t="s">
        <v>4394</v>
      </c>
      <c r="J844" s="34" t="s">
        <v>1098</v>
      </c>
      <c r="K844" s="34" t="s">
        <v>1125</v>
      </c>
      <c r="L844" s="34" t="s">
        <v>1098</v>
      </c>
      <c r="M844" s="34" t="s">
        <v>1125</v>
      </c>
      <c r="N844" s="34" t="s">
        <v>4392</v>
      </c>
      <c r="O844" s="34" t="s">
        <v>1098</v>
      </c>
      <c r="P844" s="34" t="s">
        <v>1098</v>
      </c>
      <c r="Q844" s="34" t="s">
        <v>1098</v>
      </c>
      <c r="R844" s="34" t="s">
        <v>1098</v>
      </c>
      <c r="S844" s="34" t="s">
        <v>1098</v>
      </c>
      <c r="T844" s="34" t="s">
        <v>1098</v>
      </c>
      <c r="U844" s="34" t="s">
        <v>1098</v>
      </c>
    </row>
    <row r="845" spans="1:21" ht="60">
      <c r="A845" s="35">
        <v>874</v>
      </c>
      <c r="B845" s="34" t="s">
        <v>4560</v>
      </c>
      <c r="C845" s="34" t="s">
        <v>427</v>
      </c>
      <c r="D845" s="34" t="s">
        <v>4558</v>
      </c>
      <c r="E845" s="34" t="s">
        <v>1116</v>
      </c>
      <c r="F845" s="34" t="s">
        <v>1117</v>
      </c>
      <c r="G845" s="34" t="s">
        <v>1116</v>
      </c>
      <c r="H845" s="34" t="s">
        <v>4758</v>
      </c>
      <c r="I845" s="34" t="s">
        <v>4561</v>
      </c>
      <c r="J845" s="34" t="s">
        <v>1098</v>
      </c>
      <c r="K845" s="34" t="s">
        <v>4559</v>
      </c>
      <c r="L845" s="34" t="s">
        <v>107</v>
      </c>
      <c r="M845" s="34" t="s">
        <v>427</v>
      </c>
      <c r="N845" s="34" t="s">
        <v>426</v>
      </c>
      <c r="O845" s="34" t="s">
        <v>291</v>
      </c>
      <c r="P845" s="34" t="s">
        <v>3016</v>
      </c>
      <c r="Q845" s="34" t="s">
        <v>121</v>
      </c>
      <c r="R845" s="34" t="s">
        <v>1318</v>
      </c>
      <c r="S845" s="34" t="s">
        <v>1098</v>
      </c>
      <c r="T845" s="34" t="s">
        <v>1098</v>
      </c>
      <c r="U845" s="34" t="s">
        <v>3017</v>
      </c>
    </row>
    <row r="846" spans="1:21">
      <c r="A846" s="35">
        <v>875</v>
      </c>
      <c r="B846" s="34" t="s">
        <v>3871</v>
      </c>
      <c r="C846" s="34" t="s">
        <v>3870</v>
      </c>
      <c r="D846" s="34" t="s">
        <v>3868</v>
      </c>
      <c r="E846" s="34" t="s">
        <v>1117</v>
      </c>
      <c r="F846" s="34" t="s">
        <v>1116</v>
      </c>
      <c r="G846" s="34" t="s">
        <v>1117</v>
      </c>
      <c r="H846" s="34" t="s">
        <v>113</v>
      </c>
      <c r="I846" s="34" t="s">
        <v>1098</v>
      </c>
      <c r="J846" s="34" t="s">
        <v>1098</v>
      </c>
      <c r="K846" s="34" t="s">
        <v>3869</v>
      </c>
      <c r="L846" s="34" t="s">
        <v>113</v>
      </c>
      <c r="M846" s="34" t="s">
        <v>3870</v>
      </c>
      <c r="N846" s="34" t="s">
        <v>3868</v>
      </c>
      <c r="O846" s="34" t="s">
        <v>1098</v>
      </c>
      <c r="P846" s="34" t="s">
        <v>1098</v>
      </c>
      <c r="Q846" s="34" t="s">
        <v>1098</v>
      </c>
      <c r="R846" s="34" t="s">
        <v>1098</v>
      </c>
      <c r="S846" s="34" t="s">
        <v>1098</v>
      </c>
      <c r="T846" s="34" t="s">
        <v>1098</v>
      </c>
      <c r="U846" s="34" t="s">
        <v>1098</v>
      </c>
    </row>
    <row r="847" spans="1:21" ht="45">
      <c r="A847" s="35">
        <v>878</v>
      </c>
      <c r="B847" s="34" t="s">
        <v>2045</v>
      </c>
      <c r="C847" s="37" t="s">
        <v>1125</v>
      </c>
      <c r="D847" s="34" t="s">
        <v>2044</v>
      </c>
      <c r="E847" s="34" t="s">
        <v>1117</v>
      </c>
      <c r="F847" s="34" t="s">
        <v>1116</v>
      </c>
      <c r="G847" s="34" t="s">
        <v>1116</v>
      </c>
      <c r="H847" s="34" t="s">
        <v>1098</v>
      </c>
      <c r="I847" s="34" t="s">
        <v>1098</v>
      </c>
      <c r="J847" s="34" t="s">
        <v>1098</v>
      </c>
      <c r="K847" s="34" t="s">
        <v>1125</v>
      </c>
      <c r="L847" s="34" t="s">
        <v>1098</v>
      </c>
      <c r="M847" s="34" t="s">
        <v>1125</v>
      </c>
      <c r="N847" s="34" t="s">
        <v>2044</v>
      </c>
      <c r="O847" s="34" t="s">
        <v>1098</v>
      </c>
      <c r="P847" s="34" t="s">
        <v>1098</v>
      </c>
      <c r="Q847" s="34" t="s">
        <v>1098</v>
      </c>
      <c r="R847" s="34" t="s">
        <v>1098</v>
      </c>
      <c r="S847" s="34" t="s">
        <v>1098</v>
      </c>
      <c r="T847" s="34" t="s">
        <v>1098</v>
      </c>
      <c r="U847" s="34" t="s">
        <v>1098</v>
      </c>
    </row>
    <row r="848" spans="1:21" ht="45">
      <c r="A848" s="35">
        <v>879</v>
      </c>
      <c r="B848" s="34" t="s">
        <v>2043</v>
      </c>
      <c r="C848" s="37" t="s">
        <v>1125</v>
      </c>
      <c r="D848" s="34" t="s">
        <v>2042</v>
      </c>
      <c r="E848" s="34" t="s">
        <v>1117</v>
      </c>
      <c r="F848" s="34" t="s">
        <v>1116</v>
      </c>
      <c r="G848" s="34" t="s">
        <v>1116</v>
      </c>
      <c r="H848" s="34" t="s">
        <v>1098</v>
      </c>
      <c r="I848" s="34" t="s">
        <v>1098</v>
      </c>
      <c r="J848" s="34" t="s">
        <v>1098</v>
      </c>
      <c r="K848" s="34" t="s">
        <v>1125</v>
      </c>
      <c r="L848" s="34" t="s">
        <v>1098</v>
      </c>
      <c r="M848" s="34" t="s">
        <v>1125</v>
      </c>
      <c r="N848" s="34" t="s">
        <v>2042</v>
      </c>
      <c r="O848" s="34" t="s">
        <v>1098</v>
      </c>
      <c r="P848" s="34" t="s">
        <v>1098</v>
      </c>
      <c r="Q848" s="34" t="s">
        <v>1098</v>
      </c>
      <c r="R848" s="34" t="s">
        <v>1098</v>
      </c>
      <c r="S848" s="34" t="s">
        <v>1098</v>
      </c>
      <c r="T848" s="34" t="s">
        <v>1098</v>
      </c>
      <c r="U848" s="34" t="s">
        <v>1098</v>
      </c>
    </row>
    <row r="849" spans="1:21">
      <c r="A849" s="35">
        <v>880</v>
      </c>
      <c r="B849" s="34" t="s">
        <v>2047</v>
      </c>
      <c r="C849" s="37" t="s">
        <v>1125</v>
      </c>
      <c r="D849" s="34" t="s">
        <v>2046</v>
      </c>
      <c r="E849" s="34" t="s">
        <v>1117</v>
      </c>
      <c r="F849" s="34" t="s">
        <v>1116</v>
      </c>
      <c r="G849" s="34" t="s">
        <v>1116</v>
      </c>
      <c r="H849" s="34" t="s">
        <v>1098</v>
      </c>
      <c r="I849" s="34" t="s">
        <v>1098</v>
      </c>
      <c r="J849" s="34" t="s">
        <v>1098</v>
      </c>
      <c r="K849" s="34" t="s">
        <v>1125</v>
      </c>
      <c r="L849" s="34" t="s">
        <v>1098</v>
      </c>
      <c r="M849" s="34" t="s">
        <v>1125</v>
      </c>
      <c r="N849" s="34" t="s">
        <v>2046</v>
      </c>
      <c r="O849" s="34" t="s">
        <v>1098</v>
      </c>
      <c r="P849" s="34" t="s">
        <v>1098</v>
      </c>
      <c r="Q849" s="34" t="s">
        <v>1098</v>
      </c>
      <c r="R849" s="34" t="s">
        <v>1098</v>
      </c>
      <c r="S849" s="34" t="s">
        <v>1098</v>
      </c>
      <c r="T849" s="34" t="s">
        <v>1098</v>
      </c>
      <c r="U849" s="34" t="s">
        <v>1098</v>
      </c>
    </row>
    <row r="850" spans="1:21" ht="135">
      <c r="A850" s="35">
        <v>881</v>
      </c>
      <c r="B850" s="34" t="s">
        <v>1546</v>
      </c>
      <c r="C850" s="34" t="s">
        <v>1545</v>
      </c>
      <c r="D850" s="34" t="s">
        <v>1543</v>
      </c>
      <c r="E850" s="34" t="s">
        <v>1116</v>
      </c>
      <c r="F850" s="34" t="s">
        <v>1117</v>
      </c>
      <c r="G850" s="34" t="s">
        <v>1116</v>
      </c>
      <c r="H850" s="34" t="s">
        <v>113</v>
      </c>
      <c r="I850" s="34" t="s">
        <v>1547</v>
      </c>
      <c r="J850" s="34" t="s">
        <v>1098</v>
      </c>
      <c r="K850" s="34" t="s">
        <v>1544</v>
      </c>
      <c r="L850" s="34" t="s">
        <v>113</v>
      </c>
      <c r="M850" s="34" t="s">
        <v>1545</v>
      </c>
      <c r="N850" s="34" t="s">
        <v>2195</v>
      </c>
      <c r="O850" s="34" t="s">
        <v>1098</v>
      </c>
      <c r="P850" s="34" t="s">
        <v>1098</v>
      </c>
      <c r="Q850" s="34" t="s">
        <v>1098</v>
      </c>
      <c r="R850" s="34" t="s">
        <v>1098</v>
      </c>
      <c r="S850" s="34" t="s">
        <v>1098</v>
      </c>
      <c r="T850" s="34" t="s">
        <v>1098</v>
      </c>
      <c r="U850" s="34" t="s">
        <v>2196</v>
      </c>
    </row>
    <row r="851" spans="1:21" ht="30">
      <c r="A851" s="35">
        <v>882</v>
      </c>
      <c r="B851" s="34" t="s">
        <v>1582</v>
      </c>
      <c r="C851" s="34" t="s">
        <v>1581</v>
      </c>
      <c r="D851" s="34" t="s">
        <v>1579</v>
      </c>
      <c r="E851" s="34" t="s">
        <v>1116</v>
      </c>
      <c r="F851" s="34" t="s">
        <v>1117</v>
      </c>
      <c r="G851" s="34" t="s">
        <v>1116</v>
      </c>
      <c r="H851" s="34" t="s">
        <v>107</v>
      </c>
      <c r="I851" s="34" t="s">
        <v>1098</v>
      </c>
      <c r="J851" s="34" t="s">
        <v>1098</v>
      </c>
      <c r="K851" s="34" t="s">
        <v>1580</v>
      </c>
      <c r="L851" s="34" t="s">
        <v>107</v>
      </c>
      <c r="M851" s="34" t="s">
        <v>1581</v>
      </c>
      <c r="N851" s="34" t="s">
        <v>2199</v>
      </c>
      <c r="O851" s="34" t="s">
        <v>1098</v>
      </c>
      <c r="P851" s="34" t="s">
        <v>1098</v>
      </c>
      <c r="Q851" s="34" t="s">
        <v>1098</v>
      </c>
      <c r="R851" s="34" t="s">
        <v>1098</v>
      </c>
      <c r="S851" s="34" t="s">
        <v>1098</v>
      </c>
      <c r="T851" s="34" t="s">
        <v>1098</v>
      </c>
      <c r="U851" s="34" t="s">
        <v>2200</v>
      </c>
    </row>
    <row r="852" spans="1:21" ht="30">
      <c r="A852" s="35">
        <v>883</v>
      </c>
      <c r="B852" s="34" t="s">
        <v>1844</v>
      </c>
      <c r="C852" s="34" t="s">
        <v>1843</v>
      </c>
      <c r="D852" s="34" t="s">
        <v>1841</v>
      </c>
      <c r="E852" s="34" t="s">
        <v>1116</v>
      </c>
      <c r="F852" s="34" t="s">
        <v>1117</v>
      </c>
      <c r="G852" s="34" t="s">
        <v>1116</v>
      </c>
      <c r="H852" s="34" t="s">
        <v>107</v>
      </c>
      <c r="I852" s="34" t="s">
        <v>1845</v>
      </c>
      <c r="J852" s="34" t="s">
        <v>1098</v>
      </c>
      <c r="K852" s="34" t="s">
        <v>1842</v>
      </c>
      <c r="L852" s="34" t="s">
        <v>107</v>
      </c>
      <c r="M852" s="34" t="s">
        <v>1843</v>
      </c>
      <c r="N852" s="34" t="s">
        <v>1841</v>
      </c>
      <c r="O852" s="34" t="s">
        <v>1098</v>
      </c>
      <c r="P852" s="34" t="s">
        <v>1098</v>
      </c>
      <c r="Q852" s="34" t="s">
        <v>1098</v>
      </c>
      <c r="R852" s="34" t="s">
        <v>1098</v>
      </c>
      <c r="S852" s="34" t="s">
        <v>1098</v>
      </c>
      <c r="T852" s="34" t="s">
        <v>1098</v>
      </c>
      <c r="U852" s="34" t="s">
        <v>1098</v>
      </c>
    </row>
    <row r="853" spans="1:21" ht="30">
      <c r="A853" s="35">
        <v>884</v>
      </c>
      <c r="B853" s="34" t="s">
        <v>2162</v>
      </c>
      <c r="C853" s="34" t="s">
        <v>2161</v>
      </c>
      <c r="D853" s="34" t="s">
        <v>2159</v>
      </c>
      <c r="E853" s="34" t="s">
        <v>1117</v>
      </c>
      <c r="F853" s="34" t="s">
        <v>1116</v>
      </c>
      <c r="G853" s="34" t="s">
        <v>1116</v>
      </c>
      <c r="H853" s="34" t="s">
        <v>107</v>
      </c>
      <c r="I853" s="34" t="s">
        <v>2163</v>
      </c>
      <c r="J853" s="34" t="s">
        <v>1098</v>
      </c>
      <c r="K853" s="34" t="s">
        <v>2160</v>
      </c>
      <c r="L853" s="34" t="s">
        <v>107</v>
      </c>
      <c r="M853" s="34" t="s">
        <v>2161</v>
      </c>
      <c r="N853" s="34" t="s">
        <v>2159</v>
      </c>
      <c r="O853" s="34" t="s">
        <v>1098</v>
      </c>
      <c r="P853" s="34" t="s">
        <v>1098</v>
      </c>
      <c r="Q853" s="34" t="s">
        <v>1098</v>
      </c>
      <c r="R853" s="34" t="s">
        <v>1098</v>
      </c>
      <c r="S853" s="34" t="s">
        <v>1098</v>
      </c>
      <c r="T853" s="34" t="s">
        <v>1098</v>
      </c>
      <c r="U853" s="34" t="s">
        <v>1098</v>
      </c>
    </row>
    <row r="854" spans="1:21" ht="90">
      <c r="A854" s="35">
        <v>885</v>
      </c>
      <c r="B854" s="34" t="s">
        <v>2802</v>
      </c>
      <c r="C854" s="34" t="s">
        <v>2801</v>
      </c>
      <c r="D854" s="34" t="s">
        <v>2800</v>
      </c>
      <c r="E854" s="34" t="s">
        <v>1117</v>
      </c>
      <c r="F854" s="34" t="s">
        <v>1116</v>
      </c>
      <c r="G854" s="34" t="s">
        <v>1116</v>
      </c>
      <c r="H854" s="34" t="s">
        <v>1098</v>
      </c>
      <c r="I854" s="34" t="s">
        <v>2803</v>
      </c>
      <c r="J854" s="34" t="s">
        <v>1098</v>
      </c>
      <c r="K854" s="34" t="s">
        <v>1125</v>
      </c>
      <c r="L854" s="34" t="s">
        <v>1098</v>
      </c>
      <c r="M854" s="34" t="s">
        <v>2801</v>
      </c>
      <c r="N854" s="34" t="s">
        <v>2800</v>
      </c>
      <c r="O854" s="34" t="s">
        <v>1098</v>
      </c>
      <c r="P854" s="34" t="s">
        <v>1098</v>
      </c>
      <c r="Q854" s="34" t="s">
        <v>1098</v>
      </c>
      <c r="R854" s="34" t="s">
        <v>1098</v>
      </c>
      <c r="S854" s="34" t="s">
        <v>1098</v>
      </c>
      <c r="T854" s="34" t="s">
        <v>1098</v>
      </c>
      <c r="U854" s="34" t="s">
        <v>1098</v>
      </c>
    </row>
    <row r="855" spans="1:21" ht="60">
      <c r="A855" s="35">
        <v>894</v>
      </c>
      <c r="B855" s="34" t="s">
        <v>4387</v>
      </c>
      <c r="C855" s="34" t="s">
        <v>418</v>
      </c>
      <c r="D855" s="34" t="s">
        <v>417</v>
      </c>
      <c r="E855" s="34" t="s">
        <v>1117</v>
      </c>
      <c r="F855" s="34" t="s">
        <v>1116</v>
      </c>
      <c r="G855" s="34" t="s">
        <v>1116</v>
      </c>
      <c r="H855" s="34" t="s">
        <v>4696</v>
      </c>
      <c r="I855" s="34" t="s">
        <v>1098</v>
      </c>
      <c r="J855" s="34" t="s">
        <v>1098</v>
      </c>
      <c r="K855" s="34" t="s">
        <v>4386</v>
      </c>
      <c r="L855" s="34" t="s">
        <v>1098</v>
      </c>
      <c r="M855" s="34" t="s">
        <v>418</v>
      </c>
      <c r="N855" s="34" t="s">
        <v>417</v>
      </c>
      <c r="O855" s="34" t="s">
        <v>414</v>
      </c>
      <c r="P855" s="34" t="s">
        <v>4382</v>
      </c>
      <c r="Q855" s="34" t="s">
        <v>1098</v>
      </c>
      <c r="R855" s="34" t="s">
        <v>1098</v>
      </c>
      <c r="S855" s="34" t="s">
        <v>1098</v>
      </c>
      <c r="T855" s="34" t="s">
        <v>1098</v>
      </c>
      <c r="U855" s="34" t="s">
        <v>4383</v>
      </c>
    </row>
    <row r="856" spans="1:21" ht="30">
      <c r="A856" s="35">
        <v>895</v>
      </c>
      <c r="B856" s="34" t="s">
        <v>1814</v>
      </c>
      <c r="C856" s="34" t="s">
        <v>1813</v>
      </c>
      <c r="D856" s="34" t="s">
        <v>1811</v>
      </c>
      <c r="E856" s="34" t="s">
        <v>1117</v>
      </c>
      <c r="F856" s="34" t="s">
        <v>1116</v>
      </c>
      <c r="G856" s="34" t="s">
        <v>1116</v>
      </c>
      <c r="H856" s="34" t="s">
        <v>107</v>
      </c>
      <c r="I856" s="34" t="s">
        <v>1815</v>
      </c>
      <c r="J856" s="34" t="s">
        <v>1098</v>
      </c>
      <c r="K856" s="34" t="s">
        <v>1812</v>
      </c>
      <c r="L856" s="34" t="s">
        <v>107</v>
      </c>
      <c r="M856" s="34" t="s">
        <v>1813</v>
      </c>
      <c r="N856" s="34" t="s">
        <v>1811</v>
      </c>
      <c r="O856" s="34" t="s">
        <v>1098</v>
      </c>
      <c r="P856" s="34" t="s">
        <v>1098</v>
      </c>
      <c r="Q856" s="34" t="s">
        <v>1098</v>
      </c>
      <c r="R856" s="34" t="s">
        <v>1098</v>
      </c>
      <c r="S856" s="34" t="s">
        <v>1098</v>
      </c>
      <c r="T856" s="34" t="s">
        <v>1098</v>
      </c>
      <c r="U856" s="34" t="s">
        <v>1098</v>
      </c>
    </row>
    <row r="857" spans="1:21" ht="90">
      <c r="A857" s="35">
        <v>896</v>
      </c>
      <c r="B857" s="34" t="s">
        <v>1853</v>
      </c>
      <c r="C857" s="34" t="s">
        <v>1852</v>
      </c>
      <c r="D857" s="34" t="s">
        <v>1851</v>
      </c>
      <c r="E857" s="34" t="s">
        <v>1117</v>
      </c>
      <c r="F857" s="34" t="s">
        <v>1116</v>
      </c>
      <c r="G857" s="34" t="s">
        <v>1116</v>
      </c>
      <c r="H857" s="34" t="s">
        <v>1098</v>
      </c>
      <c r="I857" s="34" t="s">
        <v>1854</v>
      </c>
      <c r="J857" s="34" t="s">
        <v>1098</v>
      </c>
      <c r="K857" s="34" t="s">
        <v>1125</v>
      </c>
      <c r="L857" s="34" t="s">
        <v>1098</v>
      </c>
      <c r="M857" s="34" t="s">
        <v>1852</v>
      </c>
      <c r="N857" s="34" t="s">
        <v>1851</v>
      </c>
      <c r="O857" s="34" t="s">
        <v>1098</v>
      </c>
      <c r="P857" s="34" t="s">
        <v>1098</v>
      </c>
      <c r="Q857" s="34" t="s">
        <v>1098</v>
      </c>
      <c r="R857" s="34" t="s">
        <v>1098</v>
      </c>
      <c r="S857" s="34" t="s">
        <v>1098</v>
      </c>
      <c r="T857" s="34" t="s">
        <v>1098</v>
      </c>
      <c r="U857" s="34" t="s">
        <v>1098</v>
      </c>
    </row>
    <row r="858" spans="1:21" ht="45">
      <c r="A858" s="35">
        <v>902</v>
      </c>
      <c r="B858" s="34" t="s">
        <v>1098</v>
      </c>
      <c r="C858" s="34" t="s">
        <v>1213</v>
      </c>
      <c r="D858" s="34" t="s">
        <v>1211</v>
      </c>
      <c r="E858" s="34" t="s">
        <v>1117</v>
      </c>
      <c r="F858" s="34" t="s">
        <v>1116</v>
      </c>
      <c r="G858" s="34" t="s">
        <v>1116</v>
      </c>
      <c r="H858" s="34" t="s">
        <v>1098</v>
      </c>
      <c r="I858" s="34" t="s">
        <v>1214</v>
      </c>
      <c r="J858" s="34" t="s">
        <v>1098</v>
      </c>
      <c r="K858" s="34" t="s">
        <v>1212</v>
      </c>
      <c r="L858" s="34" t="s">
        <v>1098</v>
      </c>
      <c r="M858" s="34" t="s">
        <v>1213</v>
      </c>
      <c r="N858" s="34" t="s">
        <v>1211</v>
      </c>
      <c r="O858" s="34" t="s">
        <v>1098</v>
      </c>
      <c r="P858" s="34" t="s">
        <v>1098</v>
      </c>
      <c r="Q858" s="34" t="s">
        <v>1098</v>
      </c>
      <c r="R858" s="34" t="s">
        <v>1098</v>
      </c>
      <c r="S858" s="34" t="s">
        <v>1098</v>
      </c>
      <c r="T858" s="34" t="s">
        <v>1098</v>
      </c>
      <c r="U858" s="34" t="s">
        <v>1098</v>
      </c>
    </row>
    <row r="859" spans="1:21" ht="135">
      <c r="A859" s="35">
        <v>903</v>
      </c>
      <c r="B859" s="34" t="s">
        <v>1098</v>
      </c>
      <c r="C859" s="34" t="s">
        <v>1754</v>
      </c>
      <c r="D859" s="34" t="s">
        <v>1753</v>
      </c>
      <c r="E859" s="34" t="s">
        <v>1117</v>
      </c>
      <c r="F859" s="34" t="s">
        <v>1116</v>
      </c>
      <c r="G859" s="34" t="s">
        <v>1116</v>
      </c>
      <c r="H859" s="34" t="s">
        <v>1098</v>
      </c>
      <c r="I859" s="34" t="s">
        <v>1755</v>
      </c>
      <c r="J859" s="34" t="s">
        <v>1098</v>
      </c>
      <c r="K859" s="34" t="s">
        <v>1125</v>
      </c>
      <c r="L859" s="34" t="s">
        <v>1098</v>
      </c>
      <c r="M859" s="34" t="s">
        <v>1754</v>
      </c>
      <c r="N859" s="34" t="s">
        <v>1753</v>
      </c>
      <c r="O859" s="34" t="s">
        <v>1098</v>
      </c>
      <c r="P859" s="34" t="s">
        <v>1098</v>
      </c>
      <c r="Q859" s="34" t="s">
        <v>1098</v>
      </c>
      <c r="R859" s="34" t="s">
        <v>1098</v>
      </c>
      <c r="S859" s="34" t="s">
        <v>1098</v>
      </c>
      <c r="T859" s="34" t="s">
        <v>1098</v>
      </c>
      <c r="U859" s="34" t="s">
        <v>1098</v>
      </c>
    </row>
    <row r="860" spans="1:21" ht="60">
      <c r="A860" s="35">
        <v>923</v>
      </c>
      <c r="B860" s="34" t="s">
        <v>3615</v>
      </c>
      <c r="C860" s="34" t="s">
        <v>3614</v>
      </c>
      <c r="D860" s="34" t="s">
        <v>3612</v>
      </c>
      <c r="E860" s="34" t="s">
        <v>1117</v>
      </c>
      <c r="F860" s="34" t="s">
        <v>1116</v>
      </c>
      <c r="G860" s="34" t="s">
        <v>1116</v>
      </c>
      <c r="H860" s="34" t="s">
        <v>113</v>
      </c>
      <c r="I860" s="34" t="s">
        <v>3616</v>
      </c>
      <c r="J860" s="34" t="s">
        <v>3617</v>
      </c>
      <c r="K860" s="34" t="s">
        <v>3613</v>
      </c>
      <c r="L860" s="34" t="s">
        <v>113</v>
      </c>
      <c r="M860" s="34" t="s">
        <v>3614</v>
      </c>
      <c r="N860" s="34" t="s">
        <v>3612</v>
      </c>
      <c r="O860" s="34" t="s">
        <v>1098</v>
      </c>
      <c r="P860" s="34" t="s">
        <v>1098</v>
      </c>
      <c r="Q860" s="34" t="s">
        <v>1098</v>
      </c>
      <c r="R860" s="34" t="s">
        <v>1098</v>
      </c>
      <c r="S860" s="34" t="s">
        <v>1098</v>
      </c>
      <c r="T860" s="34" t="s">
        <v>1098</v>
      </c>
      <c r="U860" s="34" t="s">
        <v>1098</v>
      </c>
    </row>
    <row r="861" spans="1:21" ht="30">
      <c r="A861" s="35">
        <v>924</v>
      </c>
      <c r="B861" s="34" t="s">
        <v>4463</v>
      </c>
      <c r="C861" s="37" t="s">
        <v>1125</v>
      </c>
      <c r="D861" s="34" t="s">
        <v>4462</v>
      </c>
      <c r="E861" s="34" t="s">
        <v>1117</v>
      </c>
      <c r="F861" s="34" t="s">
        <v>1116</v>
      </c>
      <c r="G861" s="34" t="s">
        <v>1116</v>
      </c>
      <c r="H861" s="34" t="s">
        <v>107</v>
      </c>
      <c r="I861" s="34" t="s">
        <v>4464</v>
      </c>
      <c r="J861" s="34" t="s">
        <v>1098</v>
      </c>
      <c r="K861" s="34" t="s">
        <v>1125</v>
      </c>
      <c r="L861" s="34" t="s">
        <v>107</v>
      </c>
      <c r="M861" s="34" t="s">
        <v>1125</v>
      </c>
      <c r="N861" s="34" t="s">
        <v>4462</v>
      </c>
      <c r="O861" s="34" t="s">
        <v>1098</v>
      </c>
      <c r="P861" s="34" t="s">
        <v>1098</v>
      </c>
      <c r="Q861" s="34" t="s">
        <v>1098</v>
      </c>
      <c r="R861" s="34" t="s">
        <v>1098</v>
      </c>
      <c r="S861" s="34" t="s">
        <v>1098</v>
      </c>
      <c r="T861" s="34" t="s">
        <v>1098</v>
      </c>
      <c r="U861" s="34" t="s">
        <v>1098</v>
      </c>
    </row>
    <row r="862" spans="1:21" ht="45">
      <c r="A862" s="35">
        <v>926</v>
      </c>
      <c r="B862" s="34" t="s">
        <v>3773</v>
      </c>
      <c r="C862" s="34" t="s">
        <v>3772</v>
      </c>
      <c r="D862" s="34" t="s">
        <v>3770</v>
      </c>
      <c r="E862" s="34" t="s">
        <v>1117</v>
      </c>
      <c r="F862" s="34" t="s">
        <v>1116</v>
      </c>
      <c r="G862" s="34" t="s">
        <v>1116</v>
      </c>
      <c r="H862" s="34" t="s">
        <v>1098</v>
      </c>
      <c r="I862" s="34" t="s">
        <v>3774</v>
      </c>
      <c r="J862" s="34" t="s">
        <v>1098</v>
      </c>
      <c r="K862" s="34" t="s">
        <v>3771</v>
      </c>
      <c r="L862" s="34" t="s">
        <v>1098</v>
      </c>
      <c r="M862" s="34" t="s">
        <v>3772</v>
      </c>
      <c r="N862" s="34" t="s">
        <v>3770</v>
      </c>
      <c r="O862" s="34" t="s">
        <v>1098</v>
      </c>
      <c r="P862" s="34" t="s">
        <v>1098</v>
      </c>
      <c r="Q862" s="34" t="s">
        <v>1098</v>
      </c>
      <c r="R862" s="34" t="s">
        <v>1098</v>
      </c>
      <c r="S862" s="34" t="s">
        <v>1098</v>
      </c>
      <c r="T862" s="34" t="s">
        <v>1098</v>
      </c>
      <c r="U862" s="34" t="s">
        <v>1098</v>
      </c>
    </row>
    <row r="863" spans="1:21" ht="60">
      <c r="A863" s="35">
        <v>969</v>
      </c>
      <c r="B863" s="34" t="s">
        <v>1098</v>
      </c>
      <c r="C863" s="34" t="s">
        <v>2992</v>
      </c>
      <c r="D863" s="34" t="s">
        <v>2990</v>
      </c>
      <c r="E863" s="34" t="s">
        <v>1117</v>
      </c>
      <c r="F863" s="34" t="s">
        <v>1116</v>
      </c>
      <c r="G863" s="34" t="s">
        <v>1116</v>
      </c>
      <c r="H863" s="34" t="s">
        <v>1098</v>
      </c>
      <c r="I863" s="34" t="s">
        <v>2993</v>
      </c>
      <c r="J863" s="34" t="s">
        <v>1098</v>
      </c>
      <c r="K863" s="34" t="s">
        <v>2991</v>
      </c>
      <c r="L863" s="34" t="s">
        <v>1098</v>
      </c>
      <c r="M863" s="34" t="s">
        <v>2992</v>
      </c>
      <c r="N863" s="34" t="s">
        <v>2990</v>
      </c>
      <c r="O863" s="34" t="s">
        <v>1098</v>
      </c>
      <c r="P863" s="34" t="s">
        <v>1098</v>
      </c>
      <c r="Q863" s="34" t="s">
        <v>1098</v>
      </c>
      <c r="R863" s="34" t="s">
        <v>1098</v>
      </c>
      <c r="S863" s="34" t="s">
        <v>1098</v>
      </c>
      <c r="T863" s="34" t="s">
        <v>1098</v>
      </c>
      <c r="U863" s="34" t="s">
        <v>1098</v>
      </c>
    </row>
    <row r="864" spans="1:21" ht="60">
      <c r="A864" s="35">
        <v>971</v>
      </c>
      <c r="B864" s="34" t="s">
        <v>4454</v>
      </c>
      <c r="C864" s="34" t="s">
        <v>4453</v>
      </c>
      <c r="D864" s="34" t="s">
        <v>4451</v>
      </c>
      <c r="E864" s="34" t="s">
        <v>1116</v>
      </c>
      <c r="F864" s="34" t="s">
        <v>1117</v>
      </c>
      <c r="G864" s="34" t="s">
        <v>1116</v>
      </c>
      <c r="H864" s="34" t="s">
        <v>1098</v>
      </c>
      <c r="I864" s="34" t="s">
        <v>4455</v>
      </c>
      <c r="J864" s="34" t="s">
        <v>4456</v>
      </c>
      <c r="K864" s="34" t="s">
        <v>4452</v>
      </c>
      <c r="L864" s="34" t="s">
        <v>1098</v>
      </c>
      <c r="M864" s="34" t="s">
        <v>4453</v>
      </c>
      <c r="N864" s="34" t="s">
        <v>4451</v>
      </c>
      <c r="O864" s="34" t="s">
        <v>1098</v>
      </c>
      <c r="P864" s="34" t="s">
        <v>1098</v>
      </c>
      <c r="Q864" s="34" t="s">
        <v>1098</v>
      </c>
      <c r="R864" s="34" t="s">
        <v>1098</v>
      </c>
      <c r="S864" s="34" t="s">
        <v>1098</v>
      </c>
      <c r="T864" s="34" t="s">
        <v>1098</v>
      </c>
      <c r="U864" s="34" t="s">
        <v>1098</v>
      </c>
    </row>
    <row r="865" spans="1:21">
      <c r="A865" s="35">
        <v>972</v>
      </c>
      <c r="B865" s="34" t="s">
        <v>2786</v>
      </c>
      <c r="C865" s="34" t="s">
        <v>2785</v>
      </c>
      <c r="D865" s="34" t="s">
        <v>2783</v>
      </c>
      <c r="E865" s="34" t="s">
        <v>1117</v>
      </c>
      <c r="F865" s="34" t="s">
        <v>1116</v>
      </c>
      <c r="G865" s="34" t="s">
        <v>1116</v>
      </c>
      <c r="H865" s="34" t="s">
        <v>1098</v>
      </c>
      <c r="I865" s="34" t="s">
        <v>1098</v>
      </c>
      <c r="J865" s="34" t="s">
        <v>1098</v>
      </c>
      <c r="K865" s="34" t="s">
        <v>2784</v>
      </c>
      <c r="L865" s="34" t="s">
        <v>1098</v>
      </c>
      <c r="M865" s="34" t="s">
        <v>2785</v>
      </c>
      <c r="N865" s="34" t="s">
        <v>2783</v>
      </c>
      <c r="O865" s="34" t="s">
        <v>1098</v>
      </c>
      <c r="P865" s="34" t="s">
        <v>1098</v>
      </c>
      <c r="Q865" s="34" t="s">
        <v>1098</v>
      </c>
      <c r="R865" s="34" t="s">
        <v>1098</v>
      </c>
      <c r="S865" s="34" t="s">
        <v>1098</v>
      </c>
      <c r="T865" s="34" t="s">
        <v>1098</v>
      </c>
      <c r="U865" s="34" t="s">
        <v>1098</v>
      </c>
    </row>
    <row r="866" spans="1:21" ht="45">
      <c r="A866" s="35">
        <v>973</v>
      </c>
      <c r="B866" s="34" t="s">
        <v>1166</v>
      </c>
      <c r="C866" s="34" t="s">
        <v>1165</v>
      </c>
      <c r="D866" s="34" t="s">
        <v>1163</v>
      </c>
      <c r="E866" s="34" t="s">
        <v>1116</v>
      </c>
      <c r="F866" s="34" t="s">
        <v>1117</v>
      </c>
      <c r="G866" s="34" t="s">
        <v>1116</v>
      </c>
      <c r="H866" s="34" t="s">
        <v>1098</v>
      </c>
      <c r="I866" s="34" t="s">
        <v>1167</v>
      </c>
      <c r="J866" s="34" t="s">
        <v>1098</v>
      </c>
      <c r="K866" s="34" t="s">
        <v>1164</v>
      </c>
      <c r="L866" s="34" t="s">
        <v>1098</v>
      </c>
      <c r="M866" s="34" t="s">
        <v>1165</v>
      </c>
      <c r="N866" s="34" t="s">
        <v>1163</v>
      </c>
      <c r="O866" s="34" t="s">
        <v>1098</v>
      </c>
      <c r="P866" s="34" t="s">
        <v>1098</v>
      </c>
      <c r="Q866" s="34" t="s">
        <v>1098</v>
      </c>
      <c r="R866" s="34" t="s">
        <v>1098</v>
      </c>
      <c r="S866" s="34" t="s">
        <v>1098</v>
      </c>
      <c r="T866" s="34" t="s">
        <v>1098</v>
      </c>
      <c r="U866" s="34" t="s">
        <v>1098</v>
      </c>
    </row>
    <row r="867" spans="1:21" ht="45">
      <c r="A867" s="35">
        <v>974</v>
      </c>
      <c r="B867" s="34" t="s">
        <v>3826</v>
      </c>
      <c r="C867" s="34" t="s">
        <v>3825</v>
      </c>
      <c r="D867" s="34" t="s">
        <v>3823</v>
      </c>
      <c r="E867" s="34" t="s">
        <v>1117</v>
      </c>
      <c r="F867" s="34" t="s">
        <v>1116</v>
      </c>
      <c r="G867" s="34" t="s">
        <v>1117</v>
      </c>
      <c r="H867" s="34" t="s">
        <v>395</v>
      </c>
      <c r="I867" s="34" t="s">
        <v>3827</v>
      </c>
      <c r="J867" s="34" t="s">
        <v>1098</v>
      </c>
      <c r="K867" s="34" t="s">
        <v>3824</v>
      </c>
      <c r="L867" s="34" t="s">
        <v>395</v>
      </c>
      <c r="M867" s="34" t="s">
        <v>3825</v>
      </c>
      <c r="N867" s="34" t="s">
        <v>3823</v>
      </c>
      <c r="O867" s="34" t="s">
        <v>1098</v>
      </c>
      <c r="P867" s="34" t="s">
        <v>1098</v>
      </c>
      <c r="Q867" s="34" t="s">
        <v>1098</v>
      </c>
      <c r="R867" s="34" t="s">
        <v>1098</v>
      </c>
      <c r="S867" s="34" t="s">
        <v>1098</v>
      </c>
      <c r="T867" s="34" t="s">
        <v>1098</v>
      </c>
      <c r="U867" s="34" t="s">
        <v>3828</v>
      </c>
    </row>
    <row r="868" spans="1:21" ht="45">
      <c r="A868" s="35">
        <v>974</v>
      </c>
      <c r="B868" s="34" t="s">
        <v>3826</v>
      </c>
      <c r="C868" s="34" t="s">
        <v>3825</v>
      </c>
      <c r="D868" s="34" t="s">
        <v>3823</v>
      </c>
      <c r="E868" s="34" t="s">
        <v>1117</v>
      </c>
      <c r="F868" s="34" t="s">
        <v>1116</v>
      </c>
      <c r="G868" s="34" t="s">
        <v>1117</v>
      </c>
      <c r="H868" s="34" t="s">
        <v>235</v>
      </c>
      <c r="I868" s="34" t="s">
        <v>3829</v>
      </c>
      <c r="J868" s="34" t="s">
        <v>1098</v>
      </c>
      <c r="K868" s="34" t="s">
        <v>3824</v>
      </c>
      <c r="L868" s="34" t="s">
        <v>235</v>
      </c>
      <c r="M868" s="34" t="s">
        <v>3825</v>
      </c>
      <c r="N868" s="34" t="s">
        <v>3823</v>
      </c>
      <c r="O868" s="34" t="s">
        <v>1098</v>
      </c>
      <c r="P868" s="34" t="s">
        <v>1098</v>
      </c>
      <c r="Q868" s="34" t="s">
        <v>1098</v>
      </c>
      <c r="R868" s="34" t="s">
        <v>1098</v>
      </c>
      <c r="S868" s="34" t="s">
        <v>1098</v>
      </c>
      <c r="T868" s="34" t="s">
        <v>1098</v>
      </c>
      <c r="U868" s="34" t="s">
        <v>3830</v>
      </c>
    </row>
    <row r="869" spans="1:21" ht="30">
      <c r="A869" s="35">
        <v>979</v>
      </c>
      <c r="B869" s="34" t="s">
        <v>1169</v>
      </c>
      <c r="C869" s="37" t="s">
        <v>1125</v>
      </c>
      <c r="D869" s="34" t="s">
        <v>1168</v>
      </c>
      <c r="E869" s="34" t="s">
        <v>1117</v>
      </c>
      <c r="F869" s="34" t="s">
        <v>1116</v>
      </c>
      <c r="G869" s="34" t="s">
        <v>1116</v>
      </c>
      <c r="H869" s="34" t="s">
        <v>1098</v>
      </c>
      <c r="I869" s="34" t="s">
        <v>1170</v>
      </c>
      <c r="J869" s="34" t="s">
        <v>1098</v>
      </c>
      <c r="K869" s="34" t="s">
        <v>1125</v>
      </c>
      <c r="L869" s="34" t="s">
        <v>1098</v>
      </c>
      <c r="M869" s="34" t="s">
        <v>1125</v>
      </c>
      <c r="N869" s="34" t="s">
        <v>1168</v>
      </c>
      <c r="O869" s="34" t="s">
        <v>1098</v>
      </c>
      <c r="P869" s="34" t="s">
        <v>1098</v>
      </c>
      <c r="Q869" s="34" t="s">
        <v>1098</v>
      </c>
      <c r="R869" s="34" t="s">
        <v>1098</v>
      </c>
      <c r="S869" s="34" t="s">
        <v>1098</v>
      </c>
      <c r="T869" s="34" t="s">
        <v>1098</v>
      </c>
      <c r="U869" s="34" t="s">
        <v>1098</v>
      </c>
    </row>
    <row r="870" spans="1:21" ht="75">
      <c r="A870" s="35">
        <v>988</v>
      </c>
      <c r="B870" s="34" t="s">
        <v>1098</v>
      </c>
      <c r="C870" s="34" t="s">
        <v>109</v>
      </c>
      <c r="D870" s="34" t="s">
        <v>108</v>
      </c>
      <c r="E870" s="34" t="s">
        <v>1116</v>
      </c>
      <c r="F870" s="34" t="s">
        <v>1117</v>
      </c>
      <c r="G870" s="34" t="s">
        <v>1116</v>
      </c>
      <c r="H870" s="34" t="s">
        <v>4708</v>
      </c>
      <c r="I870" s="34" t="s">
        <v>1299</v>
      </c>
      <c r="J870" s="34" t="s">
        <v>1098</v>
      </c>
      <c r="K870" s="34" t="s">
        <v>1298</v>
      </c>
      <c r="L870" s="34" t="s">
        <v>1098</v>
      </c>
      <c r="M870" s="34" t="s">
        <v>109</v>
      </c>
      <c r="N870" s="34" t="s">
        <v>108</v>
      </c>
      <c r="O870" s="34" t="s">
        <v>106</v>
      </c>
      <c r="P870" s="34" t="s">
        <v>1292</v>
      </c>
      <c r="Q870" s="34" t="s">
        <v>107</v>
      </c>
      <c r="R870" s="34" t="s">
        <v>1098</v>
      </c>
      <c r="S870" s="34" t="s">
        <v>1098</v>
      </c>
      <c r="T870" s="34" t="s">
        <v>1098</v>
      </c>
      <c r="U870" s="34" t="s">
        <v>1293</v>
      </c>
    </row>
    <row r="871" spans="1:21" ht="120">
      <c r="A871" s="35">
        <v>998</v>
      </c>
      <c r="B871" s="34" t="s">
        <v>1098</v>
      </c>
      <c r="C871" s="37" t="s">
        <v>1125</v>
      </c>
      <c r="D871" s="34" t="s">
        <v>1130</v>
      </c>
      <c r="E871" s="34" t="s">
        <v>1117</v>
      </c>
      <c r="F871" s="34" t="s">
        <v>1116</v>
      </c>
      <c r="G871" s="34" t="s">
        <v>1116</v>
      </c>
      <c r="H871" s="34" t="s">
        <v>1098</v>
      </c>
      <c r="I871" s="34" t="s">
        <v>1131</v>
      </c>
      <c r="J871" s="34" t="s">
        <v>1098</v>
      </c>
      <c r="K871" s="34" t="s">
        <v>1125</v>
      </c>
      <c r="L871" s="34" t="s">
        <v>1098</v>
      </c>
      <c r="M871" s="34" t="s">
        <v>1125</v>
      </c>
      <c r="N871" s="34" t="s">
        <v>1130</v>
      </c>
      <c r="O871" s="34" t="s">
        <v>1098</v>
      </c>
      <c r="P871" s="34" t="s">
        <v>1098</v>
      </c>
      <c r="Q871" s="34" t="s">
        <v>1098</v>
      </c>
      <c r="R871" s="34" t="s">
        <v>1098</v>
      </c>
      <c r="S871" s="34" t="s">
        <v>1127</v>
      </c>
      <c r="T871" s="34" t="s">
        <v>1098</v>
      </c>
      <c r="U871" s="34" t="s">
        <v>1098</v>
      </c>
    </row>
    <row r="872" spans="1:21" ht="45">
      <c r="A872" s="35">
        <v>1007</v>
      </c>
      <c r="B872" s="34" t="s">
        <v>1098</v>
      </c>
      <c r="C872" s="34" t="s">
        <v>2877</v>
      </c>
      <c r="D872" s="34" t="s">
        <v>2875</v>
      </c>
      <c r="E872" s="34" t="s">
        <v>1116</v>
      </c>
      <c r="F872" s="34" t="s">
        <v>1117</v>
      </c>
      <c r="G872" s="34" t="s">
        <v>1116</v>
      </c>
      <c r="H872" s="34" t="s">
        <v>1098</v>
      </c>
      <c r="I872" s="34" t="s">
        <v>2878</v>
      </c>
      <c r="J872" s="34" t="s">
        <v>1098</v>
      </c>
      <c r="K872" s="34" t="s">
        <v>2876</v>
      </c>
      <c r="L872" s="34" t="s">
        <v>1098</v>
      </c>
      <c r="M872" s="34" t="s">
        <v>2877</v>
      </c>
      <c r="N872" s="34" t="s">
        <v>2875</v>
      </c>
      <c r="O872" s="34" t="s">
        <v>1098</v>
      </c>
      <c r="P872" s="34" t="s">
        <v>1098</v>
      </c>
      <c r="Q872" s="34" t="s">
        <v>1098</v>
      </c>
      <c r="R872" s="34" t="s">
        <v>1098</v>
      </c>
      <c r="S872" s="34" t="s">
        <v>1098</v>
      </c>
      <c r="T872" s="34" t="s">
        <v>1098</v>
      </c>
      <c r="U872" s="34" t="s">
        <v>1098</v>
      </c>
    </row>
    <row r="873" spans="1:21" ht="45">
      <c r="A873" s="35">
        <v>1016</v>
      </c>
      <c r="B873" s="34" t="s">
        <v>1098</v>
      </c>
      <c r="C873" s="37" t="s">
        <v>1125</v>
      </c>
      <c r="D873" s="34" t="s">
        <v>1157</v>
      </c>
      <c r="E873" s="34" t="s">
        <v>1117</v>
      </c>
      <c r="F873" s="34" t="s">
        <v>1116</v>
      </c>
      <c r="G873" s="34" t="s">
        <v>1116</v>
      </c>
      <c r="H873" s="34" t="s">
        <v>1098</v>
      </c>
      <c r="I873" s="34" t="s">
        <v>1158</v>
      </c>
      <c r="J873" s="34" t="s">
        <v>1098</v>
      </c>
      <c r="K873" s="34" t="s">
        <v>1125</v>
      </c>
      <c r="L873" s="34" t="s">
        <v>1098</v>
      </c>
      <c r="M873" s="34" t="s">
        <v>1125</v>
      </c>
      <c r="N873" s="34" t="s">
        <v>1157</v>
      </c>
      <c r="O873" s="34" t="s">
        <v>1098</v>
      </c>
      <c r="P873" s="34" t="s">
        <v>1098</v>
      </c>
      <c r="Q873" s="34" t="s">
        <v>1098</v>
      </c>
      <c r="R873" s="34" t="s">
        <v>1098</v>
      </c>
      <c r="S873" s="34" t="s">
        <v>1127</v>
      </c>
      <c r="T873" s="34" t="s">
        <v>1098</v>
      </c>
      <c r="U873" s="34" t="s">
        <v>1098</v>
      </c>
    </row>
    <row r="874" spans="1:21" ht="45">
      <c r="A874" s="35">
        <v>1017</v>
      </c>
      <c r="B874" s="34" t="s">
        <v>1098</v>
      </c>
      <c r="C874" s="34" t="s">
        <v>3992</v>
      </c>
      <c r="D874" s="34" t="s">
        <v>3990</v>
      </c>
      <c r="E874" s="34" t="s">
        <v>1117</v>
      </c>
      <c r="F874" s="34" t="s">
        <v>1116</v>
      </c>
      <c r="G874" s="34" t="s">
        <v>1116</v>
      </c>
      <c r="H874" s="34" t="s">
        <v>1098</v>
      </c>
      <c r="I874" s="34" t="s">
        <v>3993</v>
      </c>
      <c r="J874" s="34" t="s">
        <v>1098</v>
      </c>
      <c r="K874" s="34" t="s">
        <v>3991</v>
      </c>
      <c r="L874" s="34" t="s">
        <v>1098</v>
      </c>
      <c r="M874" s="34" t="s">
        <v>3992</v>
      </c>
      <c r="N874" s="34" t="s">
        <v>3990</v>
      </c>
      <c r="O874" s="34" t="s">
        <v>1098</v>
      </c>
      <c r="P874" s="34" t="s">
        <v>1098</v>
      </c>
      <c r="Q874" s="34" t="s">
        <v>1098</v>
      </c>
      <c r="R874" s="34" t="s">
        <v>1098</v>
      </c>
      <c r="S874" s="34" t="s">
        <v>1098</v>
      </c>
      <c r="T874" s="34" t="s">
        <v>1098</v>
      </c>
      <c r="U874" s="34" t="s">
        <v>1098</v>
      </c>
    </row>
    <row r="875" spans="1:21" ht="135">
      <c r="A875" s="35">
        <v>1030</v>
      </c>
      <c r="B875" s="34" t="s">
        <v>1098</v>
      </c>
      <c r="C875" s="37" t="s">
        <v>1125</v>
      </c>
      <c r="D875" s="34" t="s">
        <v>3532</v>
      </c>
      <c r="E875" s="34" t="s">
        <v>1117</v>
      </c>
      <c r="F875" s="34" t="s">
        <v>1116</v>
      </c>
      <c r="G875" s="34" t="s">
        <v>1116</v>
      </c>
      <c r="H875" s="34" t="s">
        <v>107</v>
      </c>
      <c r="I875" s="34" t="s">
        <v>3533</v>
      </c>
      <c r="J875" s="34" t="s">
        <v>1098</v>
      </c>
      <c r="K875" s="34" t="s">
        <v>1125</v>
      </c>
      <c r="L875" s="34" t="s">
        <v>107</v>
      </c>
      <c r="M875" s="34" t="s">
        <v>1125</v>
      </c>
      <c r="N875" s="34" t="s">
        <v>3532</v>
      </c>
      <c r="O875" s="34" t="s">
        <v>1098</v>
      </c>
      <c r="P875" s="34" t="s">
        <v>1098</v>
      </c>
      <c r="Q875" s="34" t="s">
        <v>1098</v>
      </c>
      <c r="R875" s="34" t="s">
        <v>1098</v>
      </c>
      <c r="S875" s="34" t="s">
        <v>1098</v>
      </c>
      <c r="T875" s="34" t="s">
        <v>1098</v>
      </c>
      <c r="U875" s="34" t="s">
        <v>3534</v>
      </c>
    </row>
    <row r="876" spans="1:21" ht="195">
      <c r="A876" s="35">
        <v>1031</v>
      </c>
      <c r="B876" s="34" t="s">
        <v>1098</v>
      </c>
      <c r="C876" s="34" t="s">
        <v>3049</v>
      </c>
      <c r="D876" s="34" t="s">
        <v>3047</v>
      </c>
      <c r="E876" s="34" t="s">
        <v>1116</v>
      </c>
      <c r="F876" s="34" t="s">
        <v>1117</v>
      </c>
      <c r="G876" s="34" t="s">
        <v>1116</v>
      </c>
      <c r="H876" s="34" t="s">
        <v>113</v>
      </c>
      <c r="I876" s="34" t="s">
        <v>2281</v>
      </c>
      <c r="J876" s="34" t="s">
        <v>1605</v>
      </c>
      <c r="K876" s="34" t="s">
        <v>3048</v>
      </c>
      <c r="L876" s="34" t="s">
        <v>113</v>
      </c>
      <c r="M876" s="34" t="s">
        <v>3049</v>
      </c>
      <c r="N876" s="34" t="s">
        <v>2280</v>
      </c>
      <c r="O876" s="34" t="s">
        <v>1098</v>
      </c>
      <c r="P876" s="34" t="s">
        <v>1098</v>
      </c>
      <c r="Q876" s="34" t="s">
        <v>1098</v>
      </c>
      <c r="R876" s="34" t="s">
        <v>1098</v>
      </c>
      <c r="S876" s="34" t="s">
        <v>1098</v>
      </c>
      <c r="T876" s="34" t="s">
        <v>1098</v>
      </c>
      <c r="U876" s="34" t="s">
        <v>2282</v>
      </c>
    </row>
    <row r="877" spans="1:21" ht="60">
      <c r="A877" s="35">
        <v>1034</v>
      </c>
      <c r="B877" s="34" t="s">
        <v>1098</v>
      </c>
      <c r="C877" s="34" t="s">
        <v>1389</v>
      </c>
      <c r="D877" s="34" t="s">
        <v>1387</v>
      </c>
      <c r="E877" s="34" t="s">
        <v>1116</v>
      </c>
      <c r="F877" s="34" t="s">
        <v>1117</v>
      </c>
      <c r="G877" s="34" t="s">
        <v>1116</v>
      </c>
      <c r="H877" s="34" t="s">
        <v>107</v>
      </c>
      <c r="I877" s="34" t="s">
        <v>1390</v>
      </c>
      <c r="J877" s="34" t="s">
        <v>1098</v>
      </c>
      <c r="K877" s="34" t="s">
        <v>1388</v>
      </c>
      <c r="L877" s="34" t="s">
        <v>107</v>
      </c>
      <c r="M877" s="34" t="s">
        <v>1389</v>
      </c>
      <c r="N877" s="34" t="s">
        <v>1387</v>
      </c>
      <c r="O877" s="34" t="s">
        <v>1098</v>
      </c>
      <c r="P877" s="34" t="s">
        <v>1098</v>
      </c>
      <c r="Q877" s="34" t="s">
        <v>1098</v>
      </c>
      <c r="R877" s="34" t="s">
        <v>1098</v>
      </c>
      <c r="S877" s="34" t="s">
        <v>1098</v>
      </c>
      <c r="T877" s="34" t="s">
        <v>1098</v>
      </c>
      <c r="U877" s="34" t="s">
        <v>1098</v>
      </c>
    </row>
    <row r="878" spans="1:21" ht="120">
      <c r="A878" s="35">
        <v>1043</v>
      </c>
      <c r="B878" s="34" t="s">
        <v>1098</v>
      </c>
      <c r="C878" s="37" t="s">
        <v>1125</v>
      </c>
      <c r="D878" s="34" t="s">
        <v>1124</v>
      </c>
      <c r="E878" s="34" t="s">
        <v>1117</v>
      </c>
      <c r="F878" s="34" t="s">
        <v>1116</v>
      </c>
      <c r="G878" s="34" t="s">
        <v>1116</v>
      </c>
      <c r="H878" s="34" t="s">
        <v>1098</v>
      </c>
      <c r="I878" s="34" t="s">
        <v>1126</v>
      </c>
      <c r="J878" s="34" t="s">
        <v>1098</v>
      </c>
      <c r="K878" s="34" t="s">
        <v>1125</v>
      </c>
      <c r="L878" s="34" t="s">
        <v>1098</v>
      </c>
      <c r="M878" s="34" t="s">
        <v>1125</v>
      </c>
      <c r="N878" s="34" t="s">
        <v>1124</v>
      </c>
      <c r="O878" s="34" t="s">
        <v>1098</v>
      </c>
      <c r="P878" s="34" t="s">
        <v>1098</v>
      </c>
      <c r="Q878" s="34" t="s">
        <v>1098</v>
      </c>
      <c r="R878" s="34" t="s">
        <v>1098</v>
      </c>
      <c r="S878" s="34" t="s">
        <v>1127</v>
      </c>
      <c r="T878" s="34" t="s">
        <v>1098</v>
      </c>
      <c r="U878" s="34" t="s">
        <v>1098</v>
      </c>
    </row>
    <row r="879" spans="1:21" ht="45">
      <c r="A879" s="35">
        <v>1045</v>
      </c>
      <c r="B879" s="34" t="s">
        <v>1098</v>
      </c>
      <c r="C879" s="34" t="s">
        <v>3798</v>
      </c>
      <c r="D879" s="34" t="s">
        <v>3796</v>
      </c>
      <c r="E879" s="34" t="s">
        <v>1117</v>
      </c>
      <c r="F879" s="34" t="s">
        <v>1116</v>
      </c>
      <c r="G879" s="34" t="s">
        <v>1116</v>
      </c>
      <c r="H879" s="34" t="s">
        <v>1098</v>
      </c>
      <c r="I879" s="34" t="s">
        <v>3799</v>
      </c>
      <c r="J879" s="34" t="s">
        <v>1098</v>
      </c>
      <c r="K879" s="34" t="s">
        <v>3797</v>
      </c>
      <c r="L879" s="34" t="s">
        <v>1098</v>
      </c>
      <c r="M879" s="34" t="s">
        <v>3798</v>
      </c>
      <c r="N879" s="34" t="s">
        <v>3796</v>
      </c>
      <c r="O879" s="34" t="s">
        <v>1098</v>
      </c>
      <c r="P879" s="34" t="s">
        <v>1098</v>
      </c>
      <c r="Q879" s="34" t="s">
        <v>1098</v>
      </c>
      <c r="R879" s="34" t="s">
        <v>1098</v>
      </c>
      <c r="S879" s="34" t="s">
        <v>1098</v>
      </c>
      <c r="T879" s="34" t="s">
        <v>1098</v>
      </c>
      <c r="U879" s="34" t="s">
        <v>1098</v>
      </c>
    </row>
    <row r="880" spans="1:21" ht="45">
      <c r="A880" s="35">
        <v>1046</v>
      </c>
      <c r="B880" s="34" t="s">
        <v>1098</v>
      </c>
      <c r="C880" s="37" t="s">
        <v>1125</v>
      </c>
      <c r="D880" s="34" t="s">
        <v>4535</v>
      </c>
      <c r="E880" s="34" t="s">
        <v>1117</v>
      </c>
      <c r="F880" s="34" t="s">
        <v>1116</v>
      </c>
      <c r="G880" s="34" t="s">
        <v>1116</v>
      </c>
      <c r="H880" s="34" t="s">
        <v>1098</v>
      </c>
      <c r="I880" s="34" t="s">
        <v>4543</v>
      </c>
      <c r="J880" s="34" t="s">
        <v>1098</v>
      </c>
      <c r="K880" s="34" t="s">
        <v>4536</v>
      </c>
      <c r="L880" s="34" t="s">
        <v>1098</v>
      </c>
      <c r="M880" s="34" t="s">
        <v>4537</v>
      </c>
      <c r="N880" s="34" t="s">
        <v>4542</v>
      </c>
      <c r="O880" s="34" t="s">
        <v>1098</v>
      </c>
      <c r="P880" s="34" t="s">
        <v>1098</v>
      </c>
      <c r="Q880" s="34" t="s">
        <v>1098</v>
      </c>
      <c r="R880" s="34" t="s">
        <v>1098</v>
      </c>
      <c r="S880" s="34" t="s">
        <v>4404</v>
      </c>
      <c r="T880" s="34" t="s">
        <v>1098</v>
      </c>
      <c r="U880" s="34" t="s">
        <v>1098</v>
      </c>
    </row>
    <row r="881" spans="1:21" ht="45">
      <c r="A881" s="35">
        <v>1048</v>
      </c>
      <c r="B881" s="34" t="s">
        <v>1098</v>
      </c>
      <c r="C881" s="34" t="s">
        <v>286</v>
      </c>
      <c r="D881" s="34" t="s">
        <v>285</v>
      </c>
      <c r="E881" s="34" t="s">
        <v>1117</v>
      </c>
      <c r="F881" s="34" t="s">
        <v>1116</v>
      </c>
      <c r="G881" s="34" t="s">
        <v>1116</v>
      </c>
      <c r="H881" s="34" t="s">
        <v>4668</v>
      </c>
      <c r="I881" s="34" t="s">
        <v>2981</v>
      </c>
      <c r="J881" s="34" t="s">
        <v>1098</v>
      </c>
      <c r="K881" s="34" t="s">
        <v>2980</v>
      </c>
      <c r="L881" s="34" t="s">
        <v>1098</v>
      </c>
      <c r="M881" s="34" t="s">
        <v>286</v>
      </c>
      <c r="N881" s="34" t="s">
        <v>285</v>
      </c>
      <c r="O881" s="34" t="s">
        <v>207</v>
      </c>
      <c r="P881" s="34" t="s">
        <v>2261</v>
      </c>
      <c r="Q881" s="34" t="s">
        <v>151</v>
      </c>
      <c r="R881" s="34" t="s">
        <v>1098</v>
      </c>
      <c r="S881" s="34" t="s">
        <v>1098</v>
      </c>
      <c r="T881" s="34" t="s">
        <v>1098</v>
      </c>
      <c r="U881" s="34" t="s">
        <v>2262</v>
      </c>
    </row>
    <row r="882" spans="1:21" ht="30">
      <c r="A882" s="35">
        <v>1050</v>
      </c>
      <c r="B882" s="34" t="s">
        <v>1098</v>
      </c>
      <c r="C882" s="34" t="s">
        <v>4537</v>
      </c>
      <c r="D882" s="34" t="s">
        <v>4535</v>
      </c>
      <c r="E882" s="34" t="s">
        <v>1117</v>
      </c>
      <c r="F882" s="34" t="s">
        <v>1116</v>
      </c>
      <c r="G882" s="34" t="s">
        <v>1116</v>
      </c>
      <c r="H882" s="34" t="s">
        <v>1098</v>
      </c>
      <c r="I882" s="34" t="s">
        <v>4539</v>
      </c>
      <c r="J882" s="34" t="s">
        <v>1098</v>
      </c>
      <c r="K882" s="34" t="s">
        <v>4536</v>
      </c>
      <c r="L882" s="34" t="s">
        <v>1098</v>
      </c>
      <c r="M882" s="34" t="s">
        <v>4537</v>
      </c>
      <c r="N882" s="34" t="s">
        <v>4538</v>
      </c>
      <c r="O882" s="34" t="s">
        <v>1098</v>
      </c>
      <c r="P882" s="34" t="s">
        <v>1098</v>
      </c>
      <c r="Q882" s="34" t="s">
        <v>1098</v>
      </c>
      <c r="R882" s="34" t="s">
        <v>1098</v>
      </c>
      <c r="S882" s="34" t="s">
        <v>4540</v>
      </c>
      <c r="T882" s="34" t="s">
        <v>1098</v>
      </c>
      <c r="U882" s="34" t="s">
        <v>1098</v>
      </c>
    </row>
    <row r="883" spans="1:21" ht="30">
      <c r="A883" s="35">
        <v>1051</v>
      </c>
      <c r="B883" s="34" t="s">
        <v>1098</v>
      </c>
      <c r="C883" s="34" t="s">
        <v>3552</v>
      </c>
      <c r="D883" s="34" t="s">
        <v>3550</v>
      </c>
      <c r="E883" s="34" t="s">
        <v>1117</v>
      </c>
      <c r="F883" s="34" t="s">
        <v>1116</v>
      </c>
      <c r="G883" s="34" t="s">
        <v>1116</v>
      </c>
      <c r="H883" s="34" t="s">
        <v>113</v>
      </c>
      <c r="I883" s="34" t="s">
        <v>1098</v>
      </c>
      <c r="J883" s="34" t="s">
        <v>1098</v>
      </c>
      <c r="K883" s="34" t="s">
        <v>3551</v>
      </c>
      <c r="L883" s="34" t="s">
        <v>113</v>
      </c>
      <c r="M883" s="34" t="s">
        <v>3552</v>
      </c>
      <c r="N883" s="34" t="s">
        <v>3553</v>
      </c>
      <c r="O883" s="34" t="s">
        <v>1098</v>
      </c>
      <c r="P883" s="34" t="s">
        <v>1098</v>
      </c>
      <c r="Q883" s="34" t="s">
        <v>1098</v>
      </c>
      <c r="R883" s="34" t="s">
        <v>1098</v>
      </c>
      <c r="S883" s="34" t="s">
        <v>1098</v>
      </c>
      <c r="T883" s="34" t="s">
        <v>1098</v>
      </c>
      <c r="U883" s="34" t="s">
        <v>1098</v>
      </c>
    </row>
    <row r="884" spans="1:21" ht="195">
      <c r="A884" s="35">
        <v>1052</v>
      </c>
      <c r="B884" s="34" t="s">
        <v>1098</v>
      </c>
      <c r="C884" s="34" t="s">
        <v>1602</v>
      </c>
      <c r="D884" s="34" t="s">
        <v>1600</v>
      </c>
      <c r="E884" s="34" t="s">
        <v>1116</v>
      </c>
      <c r="F884" s="34" t="s">
        <v>1117</v>
      </c>
      <c r="G884" s="34" t="s">
        <v>1116</v>
      </c>
      <c r="H884" s="34" t="s">
        <v>113</v>
      </c>
      <c r="I884" s="34" t="s">
        <v>1604</v>
      </c>
      <c r="J884" s="34" t="s">
        <v>1605</v>
      </c>
      <c r="K884" s="34" t="s">
        <v>1601</v>
      </c>
      <c r="L884" s="34" t="s">
        <v>113</v>
      </c>
      <c r="M884" s="34" t="s">
        <v>1602</v>
      </c>
      <c r="N884" s="34" t="s">
        <v>1603</v>
      </c>
      <c r="O884" s="34" t="s">
        <v>1098</v>
      </c>
      <c r="P884" s="34" t="s">
        <v>1098</v>
      </c>
      <c r="Q884" s="34" t="s">
        <v>1098</v>
      </c>
      <c r="R884" s="34" t="s">
        <v>1098</v>
      </c>
      <c r="S884" s="34" t="s">
        <v>1098</v>
      </c>
      <c r="T884" s="34" t="s">
        <v>1098</v>
      </c>
      <c r="U884" s="34" t="s">
        <v>1098</v>
      </c>
    </row>
    <row r="885" spans="1:21" ht="30">
      <c r="A885" s="35">
        <v>1053</v>
      </c>
      <c r="B885" s="34" t="s">
        <v>1098</v>
      </c>
      <c r="C885" s="37" t="s">
        <v>1125</v>
      </c>
      <c r="D885" s="34" t="s">
        <v>3022</v>
      </c>
      <c r="E885" s="34" t="s">
        <v>1117</v>
      </c>
      <c r="F885" s="34" t="s">
        <v>1116</v>
      </c>
      <c r="G885" s="34" t="s">
        <v>1116</v>
      </c>
      <c r="H885" s="34" t="s">
        <v>1098</v>
      </c>
      <c r="I885" s="34" t="s">
        <v>2981</v>
      </c>
      <c r="J885" s="34" t="s">
        <v>1098</v>
      </c>
      <c r="K885" s="34" t="s">
        <v>1125</v>
      </c>
      <c r="L885" s="34" t="s">
        <v>1098</v>
      </c>
      <c r="M885" s="34" t="s">
        <v>1125</v>
      </c>
      <c r="N885" s="34" t="s">
        <v>3022</v>
      </c>
      <c r="O885" s="34" t="s">
        <v>1098</v>
      </c>
      <c r="P885" s="34" t="s">
        <v>1098</v>
      </c>
      <c r="Q885" s="34" t="s">
        <v>1098</v>
      </c>
      <c r="R885" s="34" t="s">
        <v>1098</v>
      </c>
      <c r="S885" s="34" t="s">
        <v>1098</v>
      </c>
      <c r="T885" s="34" t="s">
        <v>1098</v>
      </c>
      <c r="U885" s="34" t="s">
        <v>1098</v>
      </c>
    </row>
    <row r="886" spans="1:21" ht="45">
      <c r="A886" s="35">
        <v>1055</v>
      </c>
      <c r="B886" s="34" t="s">
        <v>1098</v>
      </c>
      <c r="C886" s="34" t="s">
        <v>4759</v>
      </c>
      <c r="D886" s="28" t="s">
        <v>2439</v>
      </c>
      <c r="E886" s="34" t="s">
        <v>1117</v>
      </c>
      <c r="F886" s="34" t="s">
        <v>1116</v>
      </c>
      <c r="G886" s="34" t="s">
        <v>1116</v>
      </c>
      <c r="H886" s="34" t="s">
        <v>1098</v>
      </c>
      <c r="I886" s="34" t="s">
        <v>2437</v>
      </c>
      <c r="J886" s="34" t="s">
        <v>2438</v>
      </c>
      <c r="K886" s="34" t="s">
        <v>4760</v>
      </c>
      <c r="L886" s="34" t="s">
        <v>1098</v>
      </c>
      <c r="M886" s="34" t="s">
        <v>4761</v>
      </c>
      <c r="N886" s="34" t="s">
        <v>4762</v>
      </c>
      <c r="O886" s="34" t="s">
        <v>1098</v>
      </c>
      <c r="P886" s="34" t="s">
        <v>1098</v>
      </c>
      <c r="Q886" s="34" t="s">
        <v>1098</v>
      </c>
      <c r="R886" s="34" t="s">
        <v>1098</v>
      </c>
      <c r="S886" s="34" t="s">
        <v>1098</v>
      </c>
      <c r="T886" s="34" t="s">
        <v>2439</v>
      </c>
      <c r="U886" s="34" t="s">
        <v>1098</v>
      </c>
    </row>
    <row r="887" spans="1:21" ht="135">
      <c r="A887" s="35">
        <v>1059</v>
      </c>
      <c r="B887" s="34" t="s">
        <v>1098</v>
      </c>
      <c r="C887" s="34" t="s">
        <v>376</v>
      </c>
      <c r="D887" s="34" t="s">
        <v>375</v>
      </c>
      <c r="E887" s="34" t="s">
        <v>1116</v>
      </c>
      <c r="F887" s="34" t="s">
        <v>1117</v>
      </c>
      <c r="G887" s="34" t="s">
        <v>1116</v>
      </c>
      <c r="H887" s="34" t="s">
        <v>4710</v>
      </c>
      <c r="I887" s="34" t="s">
        <v>3867</v>
      </c>
      <c r="J887" s="34" t="s">
        <v>2938</v>
      </c>
      <c r="K887" s="34" t="s">
        <v>1125</v>
      </c>
      <c r="L887" s="34" t="s">
        <v>1098</v>
      </c>
      <c r="M887" s="34" t="s">
        <v>376</v>
      </c>
      <c r="N887" s="34" t="s">
        <v>375</v>
      </c>
      <c r="O887" s="34" t="s">
        <v>166</v>
      </c>
      <c r="P887" s="34" t="s">
        <v>1838</v>
      </c>
      <c r="Q887" s="34" t="s">
        <v>107</v>
      </c>
      <c r="R887" s="34" t="s">
        <v>1098</v>
      </c>
      <c r="S887" s="34" t="s">
        <v>1098</v>
      </c>
      <c r="T887" s="34" t="s">
        <v>1098</v>
      </c>
      <c r="U887" s="34" t="s">
        <v>1840</v>
      </c>
    </row>
    <row r="888" spans="1:21" ht="90">
      <c r="A888" s="35">
        <v>1060</v>
      </c>
      <c r="B888" s="34" t="s">
        <v>1098</v>
      </c>
      <c r="C888" s="37" t="s">
        <v>1125</v>
      </c>
      <c r="D888" s="34" t="s">
        <v>3170</v>
      </c>
      <c r="E888" s="34" t="s">
        <v>1117</v>
      </c>
      <c r="F888" s="34" t="s">
        <v>1116</v>
      </c>
      <c r="G888" s="34" t="s">
        <v>1116</v>
      </c>
      <c r="H888" s="34" t="s">
        <v>1098</v>
      </c>
      <c r="I888" s="34" t="s">
        <v>3171</v>
      </c>
      <c r="J888" s="34" t="s">
        <v>1098</v>
      </c>
      <c r="K888" s="34" t="s">
        <v>1125</v>
      </c>
      <c r="L888" s="34" t="s">
        <v>1098</v>
      </c>
      <c r="M888" s="34" t="s">
        <v>1125</v>
      </c>
      <c r="N888" s="34" t="s">
        <v>3170</v>
      </c>
      <c r="O888" s="34" t="s">
        <v>1098</v>
      </c>
      <c r="P888" s="34" t="s">
        <v>1098</v>
      </c>
      <c r="Q888" s="34" t="s">
        <v>1098</v>
      </c>
      <c r="R888" s="34" t="s">
        <v>1098</v>
      </c>
      <c r="S888" s="34" t="s">
        <v>1098</v>
      </c>
      <c r="T888" s="34" t="s">
        <v>1098</v>
      </c>
      <c r="U888" s="34" t="s">
        <v>1098</v>
      </c>
    </row>
    <row r="889" spans="1:21" ht="45">
      <c r="A889" s="35">
        <v>1061</v>
      </c>
      <c r="B889" s="34" t="s">
        <v>1098</v>
      </c>
      <c r="C889" s="34" t="s">
        <v>1585</v>
      </c>
      <c r="D889" s="34" t="s">
        <v>1583</v>
      </c>
      <c r="E889" s="34" t="s">
        <v>1116</v>
      </c>
      <c r="F889" s="34" t="s">
        <v>1117</v>
      </c>
      <c r="G889" s="34" t="s">
        <v>1116</v>
      </c>
      <c r="H889" s="34" t="s">
        <v>1098</v>
      </c>
      <c r="I889" s="34" t="s">
        <v>1587</v>
      </c>
      <c r="J889" s="34" t="s">
        <v>1098</v>
      </c>
      <c r="K889" s="34" t="s">
        <v>1584</v>
      </c>
      <c r="L889" s="34" t="s">
        <v>1098</v>
      </c>
      <c r="M889" s="34" t="s">
        <v>1585</v>
      </c>
      <c r="N889" s="34" t="s">
        <v>1586</v>
      </c>
      <c r="O889" s="34" t="s">
        <v>1098</v>
      </c>
      <c r="P889" s="34" t="s">
        <v>1098</v>
      </c>
      <c r="Q889" s="34" t="s">
        <v>1098</v>
      </c>
      <c r="R889" s="34" t="s">
        <v>1098</v>
      </c>
      <c r="S889" s="34" t="s">
        <v>1098</v>
      </c>
      <c r="T889" s="34" t="s">
        <v>1098</v>
      </c>
      <c r="U889" s="34" t="s">
        <v>1098</v>
      </c>
    </row>
    <row r="890" spans="1:21" ht="45">
      <c r="A890" s="35">
        <v>1062</v>
      </c>
      <c r="B890" s="34" t="s">
        <v>1098</v>
      </c>
      <c r="C890" s="37" t="s">
        <v>1125</v>
      </c>
      <c r="D890" s="34" t="s">
        <v>3493</v>
      </c>
      <c r="E890" s="34" t="s">
        <v>1116</v>
      </c>
      <c r="F890" s="34" t="s">
        <v>1117</v>
      </c>
      <c r="G890" s="34" t="s">
        <v>1116</v>
      </c>
      <c r="H890" s="34" t="s">
        <v>1098</v>
      </c>
      <c r="I890" s="34" t="s">
        <v>3494</v>
      </c>
      <c r="J890" s="34" t="s">
        <v>1098</v>
      </c>
      <c r="K890" s="34" t="s">
        <v>1125</v>
      </c>
      <c r="L890" s="34" t="s">
        <v>1098</v>
      </c>
      <c r="M890" s="34" t="s">
        <v>1125</v>
      </c>
      <c r="N890" s="34" t="s">
        <v>3493</v>
      </c>
      <c r="O890" s="34" t="s">
        <v>1098</v>
      </c>
      <c r="P890" s="34" t="s">
        <v>1098</v>
      </c>
      <c r="Q890" s="34" t="s">
        <v>1098</v>
      </c>
      <c r="R890" s="34" t="s">
        <v>1098</v>
      </c>
      <c r="S890" s="34" t="s">
        <v>1098</v>
      </c>
      <c r="T890" s="34" t="s">
        <v>1098</v>
      </c>
      <c r="U890" s="34" t="s">
        <v>1098</v>
      </c>
    </row>
    <row r="891" spans="1:21" ht="90">
      <c r="A891" s="35">
        <v>1063</v>
      </c>
      <c r="B891" s="34" t="s">
        <v>1098</v>
      </c>
      <c r="C891" s="34" t="s">
        <v>1577</v>
      </c>
      <c r="D891" s="34" t="s">
        <v>1576</v>
      </c>
      <c r="E891" s="34" t="s">
        <v>1116</v>
      </c>
      <c r="F891" s="34" t="s">
        <v>1117</v>
      </c>
      <c r="G891" s="34" t="s">
        <v>1116</v>
      </c>
      <c r="H891" s="34" t="s">
        <v>1098</v>
      </c>
      <c r="I891" s="34" t="s">
        <v>1578</v>
      </c>
      <c r="J891" s="34" t="s">
        <v>1098</v>
      </c>
      <c r="K891" s="34" t="s">
        <v>1125</v>
      </c>
      <c r="L891" s="34" t="s">
        <v>1098</v>
      </c>
      <c r="M891" s="34" t="s">
        <v>1577</v>
      </c>
      <c r="N891" s="34" t="s">
        <v>1576</v>
      </c>
      <c r="O891" s="34" t="s">
        <v>1098</v>
      </c>
      <c r="P891" s="34" t="s">
        <v>1098</v>
      </c>
      <c r="Q891" s="34" t="s">
        <v>1098</v>
      </c>
      <c r="R891" s="34" t="s">
        <v>1098</v>
      </c>
      <c r="S891" s="34" t="s">
        <v>1098</v>
      </c>
      <c r="T891" s="34" t="s">
        <v>1098</v>
      </c>
      <c r="U891" s="34" t="s">
        <v>1098</v>
      </c>
    </row>
    <row r="892" spans="1:21" ht="90">
      <c r="A892" s="35">
        <v>1064</v>
      </c>
      <c r="B892" s="34" t="s">
        <v>1098</v>
      </c>
      <c r="C892" s="34" t="s">
        <v>4475</v>
      </c>
      <c r="D892" s="34" t="s">
        <v>4473</v>
      </c>
      <c r="E892" s="34" t="s">
        <v>1117</v>
      </c>
      <c r="F892" s="34" t="s">
        <v>1116</v>
      </c>
      <c r="G892" s="34" t="s">
        <v>1116</v>
      </c>
      <c r="H892" s="34" t="s">
        <v>107</v>
      </c>
      <c r="I892" s="34" t="s">
        <v>4476</v>
      </c>
      <c r="J892" s="34" t="s">
        <v>4477</v>
      </c>
      <c r="K892" s="34" t="s">
        <v>4474</v>
      </c>
      <c r="L892" s="34" t="s">
        <v>107</v>
      </c>
      <c r="M892" s="34" t="s">
        <v>4475</v>
      </c>
      <c r="N892" s="34" t="s">
        <v>4473</v>
      </c>
      <c r="O892" s="34" t="s">
        <v>1098</v>
      </c>
      <c r="P892" s="34" t="s">
        <v>1098</v>
      </c>
      <c r="Q892" s="34" t="s">
        <v>1098</v>
      </c>
      <c r="R892" s="34" t="s">
        <v>1098</v>
      </c>
      <c r="S892" s="34" t="s">
        <v>1098</v>
      </c>
      <c r="T892" s="34" t="s">
        <v>1098</v>
      </c>
      <c r="U892" s="34" t="s">
        <v>1098</v>
      </c>
    </row>
    <row r="893" spans="1:21" ht="75">
      <c r="A893" s="35">
        <v>1065</v>
      </c>
      <c r="B893" s="34" t="s">
        <v>1098</v>
      </c>
      <c r="C893" s="34" t="s">
        <v>3507</v>
      </c>
      <c r="D893" s="34" t="s">
        <v>3505</v>
      </c>
      <c r="E893" s="34" t="s">
        <v>1117</v>
      </c>
      <c r="F893" s="34" t="s">
        <v>1116</v>
      </c>
      <c r="G893" s="34" t="s">
        <v>1116</v>
      </c>
      <c r="H893" s="34" t="s">
        <v>113</v>
      </c>
      <c r="I893" s="34" t="s">
        <v>3508</v>
      </c>
      <c r="J893" s="34" t="s">
        <v>3509</v>
      </c>
      <c r="K893" s="34" t="s">
        <v>3506</v>
      </c>
      <c r="L893" s="34" t="s">
        <v>113</v>
      </c>
      <c r="M893" s="34" t="s">
        <v>3507</v>
      </c>
      <c r="N893" s="34" t="s">
        <v>3505</v>
      </c>
      <c r="O893" s="34" t="s">
        <v>1098</v>
      </c>
      <c r="P893" s="34" t="s">
        <v>1098</v>
      </c>
      <c r="Q893" s="34" t="s">
        <v>1098</v>
      </c>
      <c r="R893" s="34" t="s">
        <v>1098</v>
      </c>
      <c r="S893" s="34" t="s">
        <v>1098</v>
      </c>
      <c r="T893" s="34" t="s">
        <v>1098</v>
      </c>
      <c r="U893" s="34" t="s">
        <v>1098</v>
      </c>
    </row>
    <row r="894" spans="1:21" ht="105">
      <c r="A894" s="35">
        <v>1066</v>
      </c>
      <c r="B894" s="34" t="s">
        <v>1098</v>
      </c>
      <c r="C894" s="34" t="s">
        <v>1203</v>
      </c>
      <c r="D894" s="34" t="s">
        <v>1202</v>
      </c>
      <c r="E894" s="34" t="s">
        <v>1116</v>
      </c>
      <c r="F894" s="34" t="s">
        <v>1117</v>
      </c>
      <c r="G894" s="34" t="s">
        <v>1116</v>
      </c>
      <c r="H894" s="34" t="s">
        <v>107</v>
      </c>
      <c r="I894" s="34" t="s">
        <v>1204</v>
      </c>
      <c r="J894" s="34" t="s">
        <v>1098</v>
      </c>
      <c r="K894" s="34" t="s">
        <v>1125</v>
      </c>
      <c r="L894" s="34" t="s">
        <v>107</v>
      </c>
      <c r="M894" s="34" t="s">
        <v>1203</v>
      </c>
      <c r="N894" s="34" t="s">
        <v>1202</v>
      </c>
      <c r="O894" s="34" t="s">
        <v>1098</v>
      </c>
      <c r="P894" s="34" t="s">
        <v>1098</v>
      </c>
      <c r="Q894" s="34" t="s">
        <v>1098</v>
      </c>
      <c r="R894" s="34" t="s">
        <v>1098</v>
      </c>
      <c r="S894" s="34" t="s">
        <v>1098</v>
      </c>
      <c r="T894" s="34" t="s">
        <v>1098</v>
      </c>
      <c r="U894" s="34" t="s">
        <v>1205</v>
      </c>
    </row>
    <row r="895" spans="1:21" ht="225">
      <c r="A895" s="35">
        <v>1067</v>
      </c>
      <c r="B895" s="34" t="s">
        <v>1098</v>
      </c>
      <c r="C895" s="34" t="s">
        <v>2887</v>
      </c>
      <c r="D895" s="34" t="s">
        <v>2885</v>
      </c>
      <c r="E895" s="34" t="s">
        <v>1116</v>
      </c>
      <c r="F895" s="34" t="s">
        <v>1117</v>
      </c>
      <c r="G895" s="34" t="s">
        <v>1116</v>
      </c>
      <c r="H895" s="34" t="s">
        <v>1098</v>
      </c>
      <c r="I895" s="34" t="s">
        <v>2888</v>
      </c>
      <c r="J895" s="34" t="s">
        <v>2889</v>
      </c>
      <c r="K895" s="34" t="s">
        <v>2886</v>
      </c>
      <c r="L895" s="34" t="s">
        <v>1098</v>
      </c>
      <c r="M895" s="34" t="s">
        <v>2887</v>
      </c>
      <c r="N895" s="34" t="s">
        <v>2885</v>
      </c>
      <c r="O895" s="34" t="s">
        <v>1098</v>
      </c>
      <c r="P895" s="34" t="s">
        <v>1098</v>
      </c>
      <c r="Q895" s="34" t="s">
        <v>1098</v>
      </c>
      <c r="R895" s="34" t="s">
        <v>1098</v>
      </c>
      <c r="S895" s="34" t="s">
        <v>1098</v>
      </c>
      <c r="T895" s="34" t="s">
        <v>1098</v>
      </c>
      <c r="U895" s="34" t="s">
        <v>1098</v>
      </c>
    </row>
    <row r="896" spans="1:21" ht="150">
      <c r="A896" s="35">
        <v>1068</v>
      </c>
      <c r="B896" s="34" t="s">
        <v>1098</v>
      </c>
      <c r="C896" s="34" t="s">
        <v>1987</v>
      </c>
      <c r="D896" s="34" t="s">
        <v>1985</v>
      </c>
      <c r="E896" s="34" t="s">
        <v>1116</v>
      </c>
      <c r="F896" s="34" t="s">
        <v>1117</v>
      </c>
      <c r="G896" s="34" t="s">
        <v>1116</v>
      </c>
      <c r="H896" s="34" t="s">
        <v>1098</v>
      </c>
      <c r="I896" s="34" t="s">
        <v>1988</v>
      </c>
      <c r="J896" s="34" t="s">
        <v>1098</v>
      </c>
      <c r="K896" s="34" t="s">
        <v>1986</v>
      </c>
      <c r="L896" s="34" t="s">
        <v>1098</v>
      </c>
      <c r="M896" s="34" t="s">
        <v>1987</v>
      </c>
      <c r="N896" s="34" t="s">
        <v>1985</v>
      </c>
      <c r="O896" s="34" t="s">
        <v>1098</v>
      </c>
      <c r="P896" s="34" t="s">
        <v>1098</v>
      </c>
      <c r="Q896" s="34" t="s">
        <v>1098</v>
      </c>
      <c r="R896" s="34" t="s">
        <v>1098</v>
      </c>
      <c r="S896" s="34" t="s">
        <v>1098</v>
      </c>
      <c r="T896" s="34" t="s">
        <v>1098</v>
      </c>
      <c r="U896" s="34" t="s">
        <v>1098</v>
      </c>
    </row>
    <row r="897" spans="1:21">
      <c r="A897" s="35">
        <v>1069</v>
      </c>
      <c r="B897" s="34" t="s">
        <v>1098</v>
      </c>
      <c r="C897" s="34" t="s">
        <v>3265</v>
      </c>
      <c r="D897" s="34" t="s">
        <v>3263</v>
      </c>
      <c r="E897" s="34" t="s">
        <v>1117</v>
      </c>
      <c r="F897" s="34" t="s">
        <v>1116</v>
      </c>
      <c r="G897" s="34" t="s">
        <v>1116</v>
      </c>
      <c r="H897" s="34" t="s">
        <v>1098</v>
      </c>
      <c r="I897" s="34" t="s">
        <v>3266</v>
      </c>
      <c r="J897" s="34" t="s">
        <v>1098</v>
      </c>
      <c r="K897" s="34" t="s">
        <v>3264</v>
      </c>
      <c r="L897" s="34" t="s">
        <v>1098</v>
      </c>
      <c r="M897" s="34" t="s">
        <v>3265</v>
      </c>
      <c r="N897" s="34" t="s">
        <v>3263</v>
      </c>
      <c r="O897" s="34" t="s">
        <v>1098</v>
      </c>
      <c r="P897" s="34" t="s">
        <v>1098</v>
      </c>
      <c r="Q897" s="34" t="s">
        <v>1098</v>
      </c>
      <c r="R897" s="34" t="s">
        <v>1098</v>
      </c>
      <c r="S897" s="34" t="s">
        <v>1098</v>
      </c>
      <c r="T897" s="34" t="s">
        <v>1098</v>
      </c>
      <c r="U897" s="34" t="s">
        <v>1098</v>
      </c>
    </row>
    <row r="898" spans="1:21" ht="105">
      <c r="A898" s="35">
        <v>1075</v>
      </c>
      <c r="B898" s="34" t="s">
        <v>1098</v>
      </c>
      <c r="C898" s="37" t="s">
        <v>1125</v>
      </c>
      <c r="D898" s="34" t="s">
        <v>3535</v>
      </c>
      <c r="E898" s="34" t="s">
        <v>1117</v>
      </c>
      <c r="F898" s="34" t="s">
        <v>1116</v>
      </c>
      <c r="G898" s="34" t="s">
        <v>1116</v>
      </c>
      <c r="H898" s="34" t="s">
        <v>1098</v>
      </c>
      <c r="I898" s="34" t="s">
        <v>3536</v>
      </c>
      <c r="J898" s="34" t="s">
        <v>1098</v>
      </c>
      <c r="K898" s="34" t="s">
        <v>1125</v>
      </c>
      <c r="L898" s="34" t="s">
        <v>1098</v>
      </c>
      <c r="M898" s="34" t="s">
        <v>1125</v>
      </c>
      <c r="N898" s="34" t="s">
        <v>3535</v>
      </c>
      <c r="O898" s="34" t="s">
        <v>1098</v>
      </c>
      <c r="P898" s="34" t="s">
        <v>1098</v>
      </c>
      <c r="Q898" s="34" t="s">
        <v>1098</v>
      </c>
      <c r="R898" s="34" t="s">
        <v>1098</v>
      </c>
      <c r="S898" s="34" t="s">
        <v>1098</v>
      </c>
      <c r="T898" s="34" t="s">
        <v>1098</v>
      </c>
      <c r="U898" s="34" t="s">
        <v>1098</v>
      </c>
    </row>
    <row r="899" spans="1:21" ht="90">
      <c r="A899" s="35">
        <v>1076</v>
      </c>
      <c r="B899" s="34" t="s">
        <v>1098</v>
      </c>
      <c r="C899" s="34" t="s">
        <v>3837</v>
      </c>
      <c r="D899" s="34" t="s">
        <v>3835</v>
      </c>
      <c r="E899" s="34" t="s">
        <v>1117</v>
      </c>
      <c r="F899" s="34" t="s">
        <v>1116</v>
      </c>
      <c r="G899" s="34" t="s">
        <v>1116</v>
      </c>
      <c r="H899" s="34" t="s">
        <v>107</v>
      </c>
      <c r="I899" s="34" t="s">
        <v>3838</v>
      </c>
      <c r="J899" s="34" t="s">
        <v>1098</v>
      </c>
      <c r="K899" s="34" t="s">
        <v>3836</v>
      </c>
      <c r="L899" s="34" t="s">
        <v>107</v>
      </c>
      <c r="M899" s="34" t="s">
        <v>3837</v>
      </c>
      <c r="N899" s="34" t="s">
        <v>3835</v>
      </c>
      <c r="O899" s="34" t="s">
        <v>1098</v>
      </c>
      <c r="P899" s="34" t="s">
        <v>1098</v>
      </c>
      <c r="Q899" s="34" t="s">
        <v>1098</v>
      </c>
      <c r="R899" s="34" t="s">
        <v>1098</v>
      </c>
      <c r="S899" s="34" t="s">
        <v>1098</v>
      </c>
      <c r="T899" s="34" t="s">
        <v>1098</v>
      </c>
      <c r="U899" s="34" t="s">
        <v>1098</v>
      </c>
    </row>
    <row r="900" spans="1:21" ht="90">
      <c r="A900" s="35">
        <v>1077</v>
      </c>
      <c r="B900" s="34" t="s">
        <v>1098</v>
      </c>
      <c r="C900" s="37" t="s">
        <v>1125</v>
      </c>
      <c r="D900" s="34" t="s">
        <v>4395</v>
      </c>
      <c r="E900" s="34" t="s">
        <v>1117</v>
      </c>
      <c r="F900" s="34" t="s">
        <v>1116</v>
      </c>
      <c r="G900" s="34" t="s">
        <v>1116</v>
      </c>
      <c r="H900" s="34" t="s">
        <v>1098</v>
      </c>
      <c r="I900" s="34" t="s">
        <v>4396</v>
      </c>
      <c r="J900" s="34" t="s">
        <v>4397</v>
      </c>
      <c r="K900" s="34" t="s">
        <v>1125</v>
      </c>
      <c r="L900" s="34" t="s">
        <v>1098</v>
      </c>
      <c r="M900" s="34" t="s">
        <v>1125</v>
      </c>
      <c r="N900" s="34" t="s">
        <v>4395</v>
      </c>
      <c r="O900" s="34" t="s">
        <v>1098</v>
      </c>
      <c r="P900" s="34" t="s">
        <v>1098</v>
      </c>
      <c r="Q900" s="34" t="s">
        <v>1098</v>
      </c>
      <c r="R900" s="34" t="s">
        <v>1098</v>
      </c>
      <c r="S900" s="34" t="s">
        <v>1098</v>
      </c>
      <c r="T900" s="34" t="s">
        <v>1098</v>
      </c>
      <c r="U900" s="34" t="s">
        <v>1098</v>
      </c>
    </row>
  </sheetData>
  <sheetProtection selectLockedCells="1"/>
  <autoFilter ref="B1:U900"/>
  <conditionalFormatting sqref="A1:A1048576">
    <cfRule type="duplicateValues" dxfId="14" priority="5"/>
  </conditionalFormatting>
  <conditionalFormatting sqref="D887:D1048576 D1:D3 D5:D728 D754:D885 D731:D752">
    <cfRule type="duplicateValues" dxfId="13" priority="4"/>
  </conditionalFormatting>
  <conditionalFormatting sqref="N180">
    <cfRule type="duplicateValues" dxfId="12" priority="3"/>
  </conditionalFormatting>
  <conditionalFormatting sqref="N474">
    <cfRule type="duplicateValues" dxfId="11" priority="2"/>
  </conditionalFormatting>
  <conditionalFormatting sqref="N259">
    <cfRule type="duplicateValues" dxfId="10" priority="1"/>
  </conditionalFormatting>
  <pageMargins left="0.7" right="0.7" top="0.75" bottom="0.75" header="0.3" footer="0.3"/>
  <pageSetup paperSize="9" orientation="portrait"/>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14999847407452621"/>
  </sheetPr>
  <dimension ref="A1:G29"/>
  <sheetViews>
    <sheetView workbookViewId="0">
      <selection activeCell="D34" sqref="D34"/>
    </sheetView>
  </sheetViews>
  <sheetFormatPr baseColWidth="10" defaultRowHeight="12.75"/>
  <cols>
    <col min="1" max="1" width="17.85546875" customWidth="1"/>
  </cols>
  <sheetData>
    <row r="1" spans="1:7" ht="15">
      <c r="A1" s="32" t="s">
        <v>5</v>
      </c>
      <c r="B1" s="32" t="s">
        <v>1099</v>
      </c>
      <c r="C1" s="32" t="s">
        <v>1100</v>
      </c>
      <c r="D1" s="32" t="s">
        <v>25</v>
      </c>
      <c r="E1" s="32" t="s">
        <v>93</v>
      </c>
      <c r="F1" s="32" t="s">
        <v>94</v>
      </c>
      <c r="G1" s="32" t="s">
        <v>1108</v>
      </c>
    </row>
    <row r="2" spans="1:7" ht="15">
      <c r="A2" t="s">
        <v>4777</v>
      </c>
      <c r="B2" s="32"/>
      <c r="C2" s="32"/>
      <c r="D2" s="32"/>
      <c r="E2" s="32"/>
      <c r="F2" s="32" t="s">
        <v>1125</v>
      </c>
      <c r="G2" s="32"/>
    </row>
    <row r="3" spans="1:7" ht="15">
      <c r="A3" t="s">
        <v>4791</v>
      </c>
      <c r="B3" s="32"/>
      <c r="C3" s="32"/>
      <c r="D3" s="32"/>
      <c r="E3" s="32"/>
      <c r="F3" s="69"/>
      <c r="G3" s="32"/>
    </row>
    <row r="4" spans="1:7">
      <c r="A4" t="s">
        <v>507</v>
      </c>
      <c r="B4" t="s">
        <v>4575</v>
      </c>
      <c r="C4" t="s">
        <v>4576</v>
      </c>
      <c r="D4" t="s">
        <v>507</v>
      </c>
      <c r="E4" t="s">
        <v>4576</v>
      </c>
      <c r="F4" t="s">
        <v>235</v>
      </c>
      <c r="G4" t="s">
        <v>4577</v>
      </c>
    </row>
    <row r="5" spans="1:7">
      <c r="A5" t="s">
        <v>4578</v>
      </c>
      <c r="B5" t="s">
        <v>1125</v>
      </c>
      <c r="C5" t="s">
        <v>4579</v>
      </c>
      <c r="D5" t="s">
        <v>4578</v>
      </c>
      <c r="E5" t="s">
        <v>4579</v>
      </c>
      <c r="F5" t="s">
        <v>1098</v>
      </c>
      <c r="G5" t="s">
        <v>4577</v>
      </c>
    </row>
    <row r="6" spans="1:7">
      <c r="A6" t="s">
        <v>4580</v>
      </c>
      <c r="B6" t="s">
        <v>4581</v>
      </c>
      <c r="C6" t="s">
        <v>4582</v>
      </c>
      <c r="D6" t="s">
        <v>4580</v>
      </c>
      <c r="E6" t="s">
        <v>4582</v>
      </c>
      <c r="F6" t="s">
        <v>4583</v>
      </c>
      <c r="G6" t="s">
        <v>4577</v>
      </c>
    </row>
    <row r="7" spans="1:7">
      <c r="A7" t="s">
        <v>4584</v>
      </c>
      <c r="B7" t="s">
        <v>4585</v>
      </c>
      <c r="C7" t="s">
        <v>4586</v>
      </c>
      <c r="D7" t="s">
        <v>4584</v>
      </c>
      <c r="E7" t="s">
        <v>4586</v>
      </c>
      <c r="F7" t="s">
        <v>121</v>
      </c>
      <c r="G7" t="s">
        <v>4587</v>
      </c>
    </row>
    <row r="8" spans="1:7">
      <c r="A8" t="s">
        <v>4588</v>
      </c>
      <c r="B8" t="s">
        <v>4589</v>
      </c>
      <c r="C8" t="s">
        <v>4590</v>
      </c>
      <c r="D8" t="s">
        <v>4588</v>
      </c>
      <c r="E8" t="s">
        <v>4590</v>
      </c>
      <c r="F8" t="s">
        <v>235</v>
      </c>
      <c r="G8" t="s">
        <v>4577</v>
      </c>
    </row>
    <row r="9" spans="1:7">
      <c r="A9" t="s">
        <v>4591</v>
      </c>
      <c r="B9" t="s">
        <v>4592</v>
      </c>
      <c r="C9" t="s">
        <v>4593</v>
      </c>
      <c r="D9" t="s">
        <v>4591</v>
      </c>
      <c r="E9" t="s">
        <v>4593</v>
      </c>
      <c r="F9" t="s">
        <v>3763</v>
      </c>
      <c r="G9" t="s">
        <v>4594</v>
      </c>
    </row>
    <row r="10" spans="1:7">
      <c r="A10" t="s">
        <v>4595</v>
      </c>
      <c r="B10" t="s">
        <v>4596</v>
      </c>
      <c r="C10" t="s">
        <v>4597</v>
      </c>
      <c r="D10" t="s">
        <v>4595</v>
      </c>
      <c r="E10" t="s">
        <v>4597</v>
      </c>
      <c r="F10" t="s">
        <v>1098</v>
      </c>
      <c r="G10" t="s">
        <v>4577</v>
      </c>
    </row>
    <row r="11" spans="1:7">
      <c r="A11" t="s">
        <v>4598</v>
      </c>
      <c r="B11" t="s">
        <v>4599</v>
      </c>
      <c r="C11" t="s">
        <v>4600</v>
      </c>
      <c r="D11" t="s">
        <v>4598</v>
      </c>
      <c r="E11" t="s">
        <v>4600</v>
      </c>
      <c r="F11" t="s">
        <v>121</v>
      </c>
      <c r="G11" t="s">
        <v>4587</v>
      </c>
    </row>
    <row r="12" spans="1:7">
      <c r="A12" t="s">
        <v>4601</v>
      </c>
      <c r="B12" t="s">
        <v>4602</v>
      </c>
      <c r="C12" t="s">
        <v>4603</v>
      </c>
      <c r="D12" t="s">
        <v>4601</v>
      </c>
      <c r="E12" t="s">
        <v>4603</v>
      </c>
      <c r="F12" t="s">
        <v>107</v>
      </c>
      <c r="G12" t="s">
        <v>4577</v>
      </c>
    </row>
    <row r="13" spans="1:7">
      <c r="A13" t="s">
        <v>4604</v>
      </c>
      <c r="B13" t="s">
        <v>4605</v>
      </c>
      <c r="C13" t="s">
        <v>4606</v>
      </c>
      <c r="D13" t="s">
        <v>4604</v>
      </c>
      <c r="E13" t="s">
        <v>4606</v>
      </c>
      <c r="F13" t="s">
        <v>113</v>
      </c>
      <c r="G13" t="s">
        <v>4577</v>
      </c>
    </row>
    <row r="14" spans="1:7">
      <c r="A14" t="s">
        <v>4607</v>
      </c>
      <c r="B14" t="s">
        <v>4608</v>
      </c>
      <c r="C14" t="s">
        <v>4609</v>
      </c>
      <c r="D14" t="s">
        <v>4607</v>
      </c>
      <c r="E14" t="s">
        <v>4609</v>
      </c>
      <c r="F14" t="s">
        <v>107</v>
      </c>
      <c r="G14" t="s">
        <v>4577</v>
      </c>
    </row>
    <row r="15" spans="1:7">
      <c r="A15" t="s">
        <v>4610</v>
      </c>
      <c r="B15" t="s">
        <v>4611</v>
      </c>
      <c r="C15" t="s">
        <v>4612</v>
      </c>
      <c r="D15" t="s">
        <v>4610</v>
      </c>
      <c r="E15" t="s">
        <v>4612</v>
      </c>
      <c r="F15" t="s">
        <v>107</v>
      </c>
      <c r="G15" t="s">
        <v>4577</v>
      </c>
    </row>
    <row r="16" spans="1:7">
      <c r="A16" t="s">
        <v>4613</v>
      </c>
      <c r="B16" t="s">
        <v>4614</v>
      </c>
      <c r="C16" t="s">
        <v>4615</v>
      </c>
      <c r="D16" t="s">
        <v>4613</v>
      </c>
      <c r="E16" t="s">
        <v>4615</v>
      </c>
      <c r="F16" t="s">
        <v>4616</v>
      </c>
      <c r="G16" t="s">
        <v>4577</v>
      </c>
    </row>
    <row r="17" spans="1:7">
      <c r="A17" t="s">
        <v>4617</v>
      </c>
      <c r="B17" t="s">
        <v>4618</v>
      </c>
      <c r="C17" t="s">
        <v>4619</v>
      </c>
      <c r="D17" t="s">
        <v>4617</v>
      </c>
      <c r="E17" t="s">
        <v>4619</v>
      </c>
      <c r="F17" t="s">
        <v>107</v>
      </c>
      <c r="G17" t="s">
        <v>4577</v>
      </c>
    </row>
    <row r="18" spans="1:7">
      <c r="A18" t="s">
        <v>4620</v>
      </c>
      <c r="B18" t="s">
        <v>4621</v>
      </c>
      <c r="C18" t="s">
        <v>4622</v>
      </c>
      <c r="D18" t="s">
        <v>4620</v>
      </c>
      <c r="E18" t="s">
        <v>4622</v>
      </c>
      <c r="F18" t="s">
        <v>121</v>
      </c>
      <c r="G18" t="s">
        <v>4587</v>
      </c>
    </row>
    <row r="19" spans="1:7">
      <c r="A19" t="s">
        <v>4623</v>
      </c>
      <c r="B19" t="s">
        <v>4624</v>
      </c>
      <c r="C19" t="s">
        <v>4625</v>
      </c>
      <c r="D19" t="s">
        <v>4623</v>
      </c>
      <c r="E19" t="s">
        <v>4625</v>
      </c>
      <c r="F19" t="s">
        <v>1359</v>
      </c>
      <c r="G19" t="s">
        <v>4577</v>
      </c>
    </row>
    <row r="20" spans="1:7">
      <c r="A20" t="s">
        <v>4626</v>
      </c>
      <c r="B20" t="s">
        <v>4627</v>
      </c>
      <c r="C20" t="s">
        <v>4628</v>
      </c>
      <c r="D20" t="s">
        <v>4626</v>
      </c>
      <c r="E20" t="s">
        <v>4628</v>
      </c>
      <c r="F20" t="s">
        <v>1098</v>
      </c>
      <c r="G20" t="s">
        <v>4577</v>
      </c>
    </row>
    <row r="21" spans="1:7">
      <c r="A21" t="s">
        <v>4629</v>
      </c>
      <c r="B21" t="s">
        <v>4630</v>
      </c>
      <c r="C21" t="s">
        <v>4631</v>
      </c>
      <c r="D21" t="s">
        <v>4629</v>
      </c>
      <c r="E21" t="s">
        <v>4631</v>
      </c>
      <c r="F21" t="s">
        <v>1359</v>
      </c>
      <c r="G21" t="s">
        <v>4577</v>
      </c>
    </row>
    <row r="22" spans="1:7">
      <c r="A22" t="s">
        <v>4632</v>
      </c>
      <c r="B22" t="s">
        <v>4633</v>
      </c>
      <c r="C22" t="s">
        <v>4634</v>
      </c>
      <c r="D22" t="s">
        <v>4632</v>
      </c>
      <c r="E22" t="s">
        <v>4634</v>
      </c>
      <c r="F22" t="s">
        <v>121</v>
      </c>
      <c r="G22" t="s">
        <v>4587</v>
      </c>
    </row>
    <row r="23" spans="1:7">
      <c r="A23" t="s">
        <v>4635</v>
      </c>
      <c r="B23" t="s">
        <v>4636</v>
      </c>
      <c r="C23" t="s">
        <v>4637</v>
      </c>
      <c r="D23" t="s">
        <v>4635</v>
      </c>
      <c r="E23" t="s">
        <v>4637</v>
      </c>
      <c r="F23" t="s">
        <v>3407</v>
      </c>
      <c r="G23" t="s">
        <v>4577</v>
      </c>
    </row>
    <row r="24" spans="1:7">
      <c r="A24" t="s">
        <v>4638</v>
      </c>
      <c r="B24" t="s">
        <v>4639</v>
      </c>
      <c r="C24" t="s">
        <v>4640</v>
      </c>
      <c r="D24" t="s">
        <v>4638</v>
      </c>
      <c r="E24" t="s">
        <v>4640</v>
      </c>
      <c r="F24" t="s">
        <v>1098</v>
      </c>
      <c r="G24" t="s">
        <v>4577</v>
      </c>
    </row>
    <row r="25" spans="1:7">
      <c r="A25" t="s">
        <v>4641</v>
      </c>
      <c r="B25" t="s">
        <v>1125</v>
      </c>
      <c r="C25" t="s">
        <v>1125</v>
      </c>
      <c r="D25" t="s">
        <v>4641</v>
      </c>
      <c r="E25" t="s">
        <v>1098</v>
      </c>
      <c r="F25" t="s">
        <v>3763</v>
      </c>
      <c r="G25" t="s">
        <v>4642</v>
      </c>
    </row>
    <row r="26" spans="1:7">
      <c r="A26" t="s">
        <v>4643</v>
      </c>
      <c r="B26" t="s">
        <v>1125</v>
      </c>
      <c r="C26" t="s">
        <v>1125</v>
      </c>
      <c r="D26" t="s">
        <v>4643</v>
      </c>
      <c r="E26" t="s">
        <v>1098</v>
      </c>
      <c r="F26" t="s">
        <v>121</v>
      </c>
      <c r="G26" t="s">
        <v>4642</v>
      </c>
    </row>
    <row r="27" spans="1:7">
      <c r="A27" t="s">
        <v>4644</v>
      </c>
      <c r="B27" t="s">
        <v>4645</v>
      </c>
      <c r="C27" t="s">
        <v>4646</v>
      </c>
      <c r="D27" t="s">
        <v>4644</v>
      </c>
      <c r="E27" t="s">
        <v>4646</v>
      </c>
      <c r="F27" t="s">
        <v>1098</v>
      </c>
      <c r="G27" t="s">
        <v>4577</v>
      </c>
    </row>
    <row r="28" spans="1:7">
      <c r="A28" t="s">
        <v>4647</v>
      </c>
      <c r="B28" t="s">
        <v>4648</v>
      </c>
      <c r="C28" t="s">
        <v>4649</v>
      </c>
      <c r="D28" t="s">
        <v>4647</v>
      </c>
      <c r="E28" t="s">
        <v>4649</v>
      </c>
      <c r="F28" t="s">
        <v>107</v>
      </c>
      <c r="G28" t="s">
        <v>4577</v>
      </c>
    </row>
    <row r="29" spans="1:7">
      <c r="A29" t="s">
        <v>4650</v>
      </c>
      <c r="B29" t="s">
        <v>4651</v>
      </c>
      <c r="C29" t="s">
        <v>4652</v>
      </c>
      <c r="D29" t="s">
        <v>4650</v>
      </c>
      <c r="E29" t="s">
        <v>4652</v>
      </c>
      <c r="F29" t="s">
        <v>113</v>
      </c>
      <c r="G29" t="s">
        <v>4577</v>
      </c>
    </row>
  </sheetData>
  <pageMargins left="0.7" right="0.7" top="0.78740157499999996" bottom="0.78740157499999996" header="0.3" footer="0.3"/>
  <pageSetup paperSize="9" orientation="portrait"/>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14999847407452621"/>
  </sheetPr>
  <dimension ref="A1:B341"/>
  <sheetViews>
    <sheetView topLeftCell="A10" workbookViewId="0">
      <selection activeCell="D35" sqref="D35"/>
    </sheetView>
  </sheetViews>
  <sheetFormatPr baseColWidth="10" defaultRowHeight="12.75"/>
  <cols>
    <col min="1" max="1" width="43.85546875" customWidth="1"/>
    <col min="2" max="2" width="61.7109375" customWidth="1"/>
  </cols>
  <sheetData>
    <row r="1" spans="1:2" ht="15">
      <c r="A1" s="39" t="s">
        <v>431</v>
      </c>
      <c r="B1" s="22" t="s">
        <v>25</v>
      </c>
    </row>
    <row r="2" spans="1:2" ht="14.25">
      <c r="A2" s="38" t="s">
        <v>432</v>
      </c>
      <c r="B2" s="23" t="s">
        <v>432</v>
      </c>
    </row>
    <row r="3" spans="1:2" ht="28.5">
      <c r="A3" s="38" t="s">
        <v>433</v>
      </c>
      <c r="B3" s="23" t="s">
        <v>433</v>
      </c>
    </row>
    <row r="4" spans="1:2" ht="14.25">
      <c r="A4" s="38" t="s">
        <v>434</v>
      </c>
      <c r="B4" s="23" t="s">
        <v>435</v>
      </c>
    </row>
    <row r="5" spans="1:2" ht="14.25">
      <c r="A5" s="38" t="s">
        <v>436</v>
      </c>
      <c r="B5" s="23" t="s">
        <v>437</v>
      </c>
    </row>
    <row r="6" spans="1:2" ht="14.25">
      <c r="A6" s="38" t="s">
        <v>438</v>
      </c>
      <c r="B6" s="23" t="s">
        <v>439</v>
      </c>
    </row>
    <row r="7" spans="1:2" ht="14.25">
      <c r="A7" s="38" t="s">
        <v>440</v>
      </c>
      <c r="B7" s="23" t="s">
        <v>441</v>
      </c>
    </row>
    <row r="8" spans="1:2" ht="14.25">
      <c r="A8" s="38" t="s">
        <v>442</v>
      </c>
      <c r="B8" s="23" t="s">
        <v>443</v>
      </c>
    </row>
    <row r="9" spans="1:2" ht="14.25">
      <c r="A9" s="38" t="s">
        <v>444</v>
      </c>
      <c r="B9" s="23" t="s">
        <v>445</v>
      </c>
    </row>
    <row r="10" spans="1:2" ht="14.25">
      <c r="A10" s="38" t="s">
        <v>446</v>
      </c>
      <c r="B10" s="23" t="s">
        <v>447</v>
      </c>
    </row>
    <row r="11" spans="1:2" ht="14.25">
      <c r="A11" s="38" t="s">
        <v>448</v>
      </c>
      <c r="B11" s="23" t="s">
        <v>449</v>
      </c>
    </row>
    <row r="12" spans="1:2" ht="14.25">
      <c r="A12" s="38" t="s">
        <v>450</v>
      </c>
      <c r="B12" s="23" t="s">
        <v>451</v>
      </c>
    </row>
    <row r="13" spans="1:2" ht="14.25">
      <c r="A13" s="38" t="s">
        <v>452</v>
      </c>
      <c r="B13" s="23" t="s">
        <v>453</v>
      </c>
    </row>
    <row r="14" spans="1:2" ht="14.25">
      <c r="A14" s="38" t="s">
        <v>454</v>
      </c>
      <c r="B14" s="23" t="s">
        <v>455</v>
      </c>
    </row>
    <row r="15" spans="1:2" ht="14.25">
      <c r="A15" s="38" t="s">
        <v>456</v>
      </c>
      <c r="B15" s="23" t="s">
        <v>457</v>
      </c>
    </row>
    <row r="16" spans="1:2" ht="14.25">
      <c r="A16" s="38" t="s">
        <v>458</v>
      </c>
      <c r="B16" s="23" t="s">
        <v>459</v>
      </c>
    </row>
    <row r="17" spans="1:2" ht="14.25">
      <c r="A17" s="38" t="s">
        <v>460</v>
      </c>
      <c r="B17" s="23" t="s">
        <v>461</v>
      </c>
    </row>
    <row r="18" spans="1:2" ht="14.25">
      <c r="A18" s="38" t="s">
        <v>462</v>
      </c>
      <c r="B18" s="23" t="s">
        <v>463</v>
      </c>
    </row>
    <row r="19" spans="1:2" ht="14.25">
      <c r="A19" s="38" t="s">
        <v>464</v>
      </c>
      <c r="B19" s="23" t="s">
        <v>465</v>
      </c>
    </row>
    <row r="20" spans="1:2" ht="14.25">
      <c r="A20" s="38" t="s">
        <v>466</v>
      </c>
      <c r="B20" s="23" t="s">
        <v>467</v>
      </c>
    </row>
    <row r="21" spans="1:2" ht="14.25">
      <c r="A21" s="38" t="s">
        <v>468</v>
      </c>
      <c r="B21" s="24" t="s">
        <v>469</v>
      </c>
    </row>
    <row r="22" spans="1:2" ht="14.25">
      <c r="A22" s="38" t="s">
        <v>470</v>
      </c>
      <c r="B22" s="23" t="s">
        <v>471</v>
      </c>
    </row>
    <row r="23" spans="1:2" ht="14.25">
      <c r="A23" s="38" t="s">
        <v>472</v>
      </c>
      <c r="B23" s="23" t="s">
        <v>473</v>
      </c>
    </row>
    <row r="24" spans="1:2" ht="14.25">
      <c r="A24" s="38" t="s">
        <v>474</v>
      </c>
      <c r="B24" s="23" t="s">
        <v>475</v>
      </c>
    </row>
    <row r="25" spans="1:2" ht="14.25">
      <c r="A25" s="38" t="s">
        <v>476</v>
      </c>
      <c r="B25" s="23" t="s">
        <v>477</v>
      </c>
    </row>
    <row r="26" spans="1:2" ht="14.25">
      <c r="A26" s="38" t="s">
        <v>478</v>
      </c>
      <c r="B26" s="23" t="s">
        <v>479</v>
      </c>
    </row>
    <row r="27" spans="1:2" ht="14.25">
      <c r="A27" s="38" t="s">
        <v>480</v>
      </c>
      <c r="B27" s="23" t="s">
        <v>481</v>
      </c>
    </row>
    <row r="28" spans="1:2" ht="14.25">
      <c r="A28" s="38" t="s">
        <v>482</v>
      </c>
      <c r="B28" s="23" t="s">
        <v>483</v>
      </c>
    </row>
    <row r="29" spans="1:2" ht="14.25">
      <c r="A29" s="38" t="s">
        <v>484</v>
      </c>
      <c r="B29" s="23" t="s">
        <v>485</v>
      </c>
    </row>
    <row r="30" spans="1:2" ht="14.25">
      <c r="A30" s="38" t="s">
        <v>486</v>
      </c>
      <c r="B30" s="23" t="s">
        <v>487</v>
      </c>
    </row>
    <row r="31" spans="1:2" ht="14.25">
      <c r="A31" s="38" t="s">
        <v>488</v>
      </c>
      <c r="B31" s="23" t="s">
        <v>489</v>
      </c>
    </row>
    <row r="32" spans="1:2" ht="14.25">
      <c r="A32" s="38" t="s">
        <v>490</v>
      </c>
      <c r="B32" s="23" t="s">
        <v>491</v>
      </c>
    </row>
    <row r="33" spans="1:2" ht="14.25">
      <c r="A33" s="38" t="s">
        <v>492</v>
      </c>
      <c r="B33" s="23" t="s">
        <v>493</v>
      </c>
    </row>
    <row r="34" spans="1:2" ht="14.25">
      <c r="A34" s="38" t="s">
        <v>494</v>
      </c>
      <c r="B34" s="23" t="s">
        <v>495</v>
      </c>
    </row>
    <row r="35" spans="1:2" ht="14.25">
      <c r="A35" s="38" t="s">
        <v>496</v>
      </c>
      <c r="B35" s="24" t="s">
        <v>497</v>
      </c>
    </row>
    <row r="36" spans="1:2" ht="14.25">
      <c r="A36" s="38" t="s">
        <v>498</v>
      </c>
      <c r="B36" s="23" t="s">
        <v>499</v>
      </c>
    </row>
    <row r="37" spans="1:2" ht="14.25">
      <c r="A37" s="38" t="s">
        <v>500</v>
      </c>
      <c r="B37" s="23" t="s">
        <v>501</v>
      </c>
    </row>
    <row r="38" spans="1:2" ht="14.25">
      <c r="A38" s="38" t="s">
        <v>502</v>
      </c>
      <c r="B38" s="23" t="s">
        <v>503</v>
      </c>
    </row>
    <row r="39" spans="1:2" ht="14.25">
      <c r="A39" s="38" t="s">
        <v>504</v>
      </c>
      <c r="B39" s="23" t="s">
        <v>505</v>
      </c>
    </row>
    <row r="40" spans="1:2" ht="14.25">
      <c r="A40" s="38" t="s">
        <v>506</v>
      </c>
      <c r="B40" s="23" t="s">
        <v>507</v>
      </c>
    </row>
    <row r="41" spans="1:2" ht="14.25">
      <c r="A41" s="38" t="s">
        <v>508</v>
      </c>
      <c r="B41" s="23" t="s">
        <v>509</v>
      </c>
    </row>
    <row r="42" spans="1:2" ht="14.25">
      <c r="A42" s="38" t="s">
        <v>510</v>
      </c>
      <c r="B42" s="23" t="s">
        <v>511</v>
      </c>
    </row>
    <row r="43" spans="1:2" ht="14.25">
      <c r="A43" s="38" t="s">
        <v>512</v>
      </c>
      <c r="B43" s="23" t="s">
        <v>513</v>
      </c>
    </row>
    <row r="44" spans="1:2" ht="14.25">
      <c r="A44" s="38" t="s">
        <v>514</v>
      </c>
      <c r="B44" s="23" t="s">
        <v>515</v>
      </c>
    </row>
    <row r="45" spans="1:2" ht="14.25">
      <c r="A45" s="38" t="s">
        <v>516</v>
      </c>
      <c r="B45" s="23" t="s">
        <v>517</v>
      </c>
    </row>
    <row r="46" spans="1:2" ht="14.25">
      <c r="A46" s="38" t="s">
        <v>518</v>
      </c>
      <c r="B46" s="23" t="s">
        <v>519</v>
      </c>
    </row>
    <row r="47" spans="1:2" ht="14.25">
      <c r="A47" s="38" t="s">
        <v>520</v>
      </c>
      <c r="B47" s="23" t="s">
        <v>521</v>
      </c>
    </row>
    <row r="48" spans="1:2" ht="14.25">
      <c r="A48" s="38" t="s">
        <v>522</v>
      </c>
      <c r="B48" s="23" t="s">
        <v>523</v>
      </c>
    </row>
    <row r="49" spans="1:2" ht="14.25">
      <c r="A49" s="38" t="s">
        <v>524</v>
      </c>
      <c r="B49" s="23" t="s">
        <v>525</v>
      </c>
    </row>
    <row r="50" spans="1:2" ht="14.25">
      <c r="A50" s="38" t="s">
        <v>526</v>
      </c>
      <c r="B50" s="23" t="s">
        <v>527</v>
      </c>
    </row>
    <row r="51" spans="1:2" ht="14.25">
      <c r="A51" s="38" t="s">
        <v>528</v>
      </c>
      <c r="B51" s="23" t="s">
        <v>529</v>
      </c>
    </row>
    <row r="52" spans="1:2" ht="14.25">
      <c r="A52" s="38" t="s">
        <v>530</v>
      </c>
      <c r="B52" s="23" t="s">
        <v>531</v>
      </c>
    </row>
    <row r="53" spans="1:2" ht="14.25">
      <c r="A53" s="38" t="s">
        <v>532</v>
      </c>
      <c r="B53" s="23" t="s">
        <v>533</v>
      </c>
    </row>
    <row r="54" spans="1:2" ht="14.25">
      <c r="A54" s="38" t="s">
        <v>534</v>
      </c>
      <c r="B54" s="23" t="s">
        <v>535</v>
      </c>
    </row>
    <row r="55" spans="1:2" ht="14.25">
      <c r="A55" s="38" t="s">
        <v>536</v>
      </c>
      <c r="B55" s="23" t="s">
        <v>537</v>
      </c>
    </row>
    <row r="56" spans="1:2" ht="14.25">
      <c r="A56" s="38" t="s">
        <v>538</v>
      </c>
      <c r="B56" s="23" t="s">
        <v>539</v>
      </c>
    </row>
    <row r="57" spans="1:2" ht="14.25">
      <c r="A57" s="38" t="s">
        <v>540</v>
      </c>
      <c r="B57" s="23" t="s">
        <v>541</v>
      </c>
    </row>
    <row r="58" spans="1:2" ht="14.25">
      <c r="A58" s="38" t="s">
        <v>542</v>
      </c>
      <c r="B58" s="23" t="s">
        <v>543</v>
      </c>
    </row>
    <row r="59" spans="1:2" ht="14.25">
      <c r="A59" s="38" t="s">
        <v>544</v>
      </c>
      <c r="B59" s="23" t="s">
        <v>545</v>
      </c>
    </row>
    <row r="60" spans="1:2" ht="14.25">
      <c r="A60" s="38" t="s">
        <v>546</v>
      </c>
      <c r="B60" s="23" t="s">
        <v>547</v>
      </c>
    </row>
    <row r="61" spans="1:2" ht="14.25">
      <c r="A61" s="38" t="s">
        <v>548</v>
      </c>
      <c r="B61" s="23" t="s">
        <v>549</v>
      </c>
    </row>
    <row r="62" spans="1:2" ht="14.25">
      <c r="A62" s="38" t="s">
        <v>550</v>
      </c>
      <c r="B62" s="23" t="s">
        <v>551</v>
      </c>
    </row>
    <row r="63" spans="1:2" ht="14.25">
      <c r="A63" s="38" t="s">
        <v>552</v>
      </c>
      <c r="B63" s="23" t="s">
        <v>553</v>
      </c>
    </row>
    <row r="64" spans="1:2" ht="14.25">
      <c r="A64" s="38" t="s">
        <v>502</v>
      </c>
      <c r="B64" s="23" t="s">
        <v>503</v>
      </c>
    </row>
    <row r="65" spans="1:2" ht="14.25">
      <c r="A65" s="38" t="s">
        <v>504</v>
      </c>
      <c r="B65" s="23" t="s">
        <v>505</v>
      </c>
    </row>
    <row r="66" spans="1:2" ht="14.25">
      <c r="A66" s="38" t="s">
        <v>554</v>
      </c>
      <c r="B66" s="23" t="s">
        <v>555</v>
      </c>
    </row>
    <row r="67" spans="1:2" ht="14.25">
      <c r="A67" s="38" t="s">
        <v>556</v>
      </c>
      <c r="B67" s="23" t="s">
        <v>557</v>
      </c>
    </row>
    <row r="68" spans="1:2" ht="14.25">
      <c r="A68" s="38" t="s">
        <v>558</v>
      </c>
      <c r="B68" s="24" t="s">
        <v>559</v>
      </c>
    </row>
    <row r="69" spans="1:2" ht="14.25">
      <c r="A69" s="38" t="s">
        <v>560</v>
      </c>
      <c r="B69" s="24" t="s">
        <v>561</v>
      </c>
    </row>
    <row r="70" spans="1:2" ht="14.25">
      <c r="A70" s="38" t="s">
        <v>562</v>
      </c>
      <c r="B70" s="24" t="s">
        <v>563</v>
      </c>
    </row>
    <row r="71" spans="1:2" ht="14.25">
      <c r="A71" s="38" t="s">
        <v>564</v>
      </c>
      <c r="B71" s="24" t="s">
        <v>565</v>
      </c>
    </row>
    <row r="72" spans="1:2" ht="14.25">
      <c r="A72" s="38" t="s">
        <v>566</v>
      </c>
      <c r="B72" s="23" t="s">
        <v>567</v>
      </c>
    </row>
    <row r="73" spans="1:2" ht="14.25">
      <c r="A73" s="38" t="s">
        <v>568</v>
      </c>
      <c r="B73" s="23" t="s">
        <v>569</v>
      </c>
    </row>
    <row r="74" spans="1:2" ht="14.25">
      <c r="A74" s="38" t="s">
        <v>570</v>
      </c>
      <c r="B74" s="23" t="s">
        <v>571</v>
      </c>
    </row>
    <row r="75" spans="1:2" ht="14.25">
      <c r="A75" s="38" t="s">
        <v>572</v>
      </c>
      <c r="B75" s="23" t="s">
        <v>573</v>
      </c>
    </row>
    <row r="76" spans="1:2" ht="14.25">
      <c r="A76" s="38" t="s">
        <v>574</v>
      </c>
      <c r="B76" s="23" t="s">
        <v>575</v>
      </c>
    </row>
    <row r="77" spans="1:2" ht="14.25">
      <c r="A77" s="38" t="s">
        <v>576</v>
      </c>
      <c r="B77" s="23" t="s">
        <v>577</v>
      </c>
    </row>
    <row r="78" spans="1:2" ht="14.25">
      <c r="A78" s="38" t="s">
        <v>578</v>
      </c>
      <c r="B78" s="23" t="s">
        <v>579</v>
      </c>
    </row>
    <row r="79" spans="1:2" ht="14.25">
      <c r="A79" s="38" t="s">
        <v>580</v>
      </c>
      <c r="B79" s="23" t="s">
        <v>581</v>
      </c>
    </row>
    <row r="80" spans="1:2" ht="14.25">
      <c r="A80" s="38" t="s">
        <v>582</v>
      </c>
      <c r="B80" s="23" t="s">
        <v>583</v>
      </c>
    </row>
    <row r="81" spans="1:2" ht="14.25">
      <c r="A81" s="38" t="s">
        <v>584</v>
      </c>
      <c r="B81" s="23" t="s">
        <v>585</v>
      </c>
    </row>
    <row r="82" spans="1:2" ht="14.25">
      <c r="A82" s="38" t="s">
        <v>586</v>
      </c>
      <c r="B82" s="23" t="s">
        <v>587</v>
      </c>
    </row>
    <row r="83" spans="1:2" ht="14.25">
      <c r="A83" s="38" t="s">
        <v>588</v>
      </c>
      <c r="B83" s="23" t="s">
        <v>589</v>
      </c>
    </row>
    <row r="84" spans="1:2" ht="14.25">
      <c r="A84" s="38" t="s">
        <v>590</v>
      </c>
      <c r="B84" s="23" t="s">
        <v>591</v>
      </c>
    </row>
    <row r="85" spans="1:2" ht="14.25">
      <c r="A85" s="38" t="s">
        <v>592</v>
      </c>
      <c r="B85" s="23" t="s">
        <v>593</v>
      </c>
    </row>
    <row r="86" spans="1:2" ht="14.25">
      <c r="A86" s="38" t="s">
        <v>594</v>
      </c>
      <c r="B86" s="23" t="s">
        <v>595</v>
      </c>
    </row>
    <row r="87" spans="1:2" ht="14.25">
      <c r="A87" s="38" t="s">
        <v>596</v>
      </c>
      <c r="B87" s="23" t="s">
        <v>597</v>
      </c>
    </row>
    <row r="88" spans="1:2" ht="14.25">
      <c r="A88" s="38" t="s">
        <v>598</v>
      </c>
      <c r="B88" s="23" t="s">
        <v>599</v>
      </c>
    </row>
    <row r="89" spans="1:2" ht="14.25">
      <c r="A89" s="38" t="s">
        <v>600</v>
      </c>
      <c r="B89" s="23" t="s">
        <v>601</v>
      </c>
    </row>
    <row r="90" spans="1:2" ht="14.25">
      <c r="A90" s="38" t="s">
        <v>602</v>
      </c>
      <c r="B90" s="23" t="s">
        <v>603</v>
      </c>
    </row>
    <row r="91" spans="1:2" ht="14.25">
      <c r="A91" s="38" t="s">
        <v>604</v>
      </c>
      <c r="B91" s="23" t="s">
        <v>605</v>
      </c>
    </row>
    <row r="92" spans="1:2" ht="14.25">
      <c r="A92" s="38" t="s">
        <v>606</v>
      </c>
      <c r="B92" s="23" t="s">
        <v>607</v>
      </c>
    </row>
    <row r="93" spans="1:2" ht="14.25">
      <c r="A93" s="38" t="s">
        <v>608</v>
      </c>
      <c r="B93" s="23" t="s">
        <v>609</v>
      </c>
    </row>
    <row r="94" spans="1:2" ht="14.25">
      <c r="A94" s="38" t="s">
        <v>610</v>
      </c>
      <c r="B94" s="23" t="s">
        <v>611</v>
      </c>
    </row>
    <row r="95" spans="1:2" ht="14.25">
      <c r="A95" s="38" t="s">
        <v>612</v>
      </c>
      <c r="B95" s="24" t="s">
        <v>613</v>
      </c>
    </row>
    <row r="96" spans="1:2" ht="14.25">
      <c r="A96" s="38" t="s">
        <v>614</v>
      </c>
      <c r="B96" s="23" t="s">
        <v>615</v>
      </c>
    </row>
    <row r="97" spans="1:2" ht="14.25">
      <c r="A97" s="38" t="s">
        <v>616</v>
      </c>
      <c r="B97" s="23" t="s">
        <v>617</v>
      </c>
    </row>
    <row r="98" spans="1:2" ht="14.25">
      <c r="A98" s="38" t="s">
        <v>618</v>
      </c>
      <c r="B98" s="23" t="s">
        <v>619</v>
      </c>
    </row>
    <row r="99" spans="1:2" ht="14.25">
      <c r="A99" s="38" t="s">
        <v>620</v>
      </c>
      <c r="B99" s="23" t="s">
        <v>621</v>
      </c>
    </row>
    <row r="100" spans="1:2" ht="14.25">
      <c r="A100" s="38" t="s">
        <v>622</v>
      </c>
      <c r="B100" s="23" t="s">
        <v>623</v>
      </c>
    </row>
    <row r="101" spans="1:2" ht="14.25">
      <c r="A101" s="38" t="s">
        <v>624</v>
      </c>
      <c r="B101" s="23" t="s">
        <v>625</v>
      </c>
    </row>
    <row r="102" spans="1:2" ht="14.25">
      <c r="A102" s="38" t="s">
        <v>626</v>
      </c>
      <c r="B102" s="23" t="s">
        <v>627</v>
      </c>
    </row>
    <row r="103" spans="1:2" ht="14.25">
      <c r="A103" s="38" t="s">
        <v>628</v>
      </c>
      <c r="B103" s="23" t="s">
        <v>629</v>
      </c>
    </row>
    <row r="104" spans="1:2" ht="14.25">
      <c r="A104" s="38" t="s">
        <v>630</v>
      </c>
      <c r="B104" s="23" t="s">
        <v>631</v>
      </c>
    </row>
    <row r="105" spans="1:2" ht="14.25">
      <c r="A105" s="38" t="s">
        <v>632</v>
      </c>
      <c r="B105" s="23" t="s">
        <v>633</v>
      </c>
    </row>
    <row r="106" spans="1:2" ht="14.25">
      <c r="A106" s="38" t="s">
        <v>634</v>
      </c>
      <c r="B106" s="23" t="s">
        <v>635</v>
      </c>
    </row>
    <row r="107" spans="1:2" ht="14.25">
      <c r="A107" s="38" t="s">
        <v>636</v>
      </c>
      <c r="B107" s="23" t="s">
        <v>637</v>
      </c>
    </row>
    <row r="108" spans="1:2" ht="14.25">
      <c r="A108" s="38" t="s">
        <v>638</v>
      </c>
      <c r="B108" s="23" t="s">
        <v>639</v>
      </c>
    </row>
    <row r="109" spans="1:2" ht="14.25">
      <c r="A109" s="38" t="s">
        <v>640</v>
      </c>
      <c r="B109" s="23" t="s">
        <v>641</v>
      </c>
    </row>
    <row r="110" spans="1:2" ht="14.25">
      <c r="A110" s="38" t="s">
        <v>642</v>
      </c>
      <c r="B110" s="23" t="s">
        <v>643</v>
      </c>
    </row>
    <row r="111" spans="1:2" ht="14.25">
      <c r="A111" s="38" t="s">
        <v>644</v>
      </c>
      <c r="B111" s="23" t="s">
        <v>645</v>
      </c>
    </row>
    <row r="112" spans="1:2" ht="14.25">
      <c r="A112" s="38" t="s">
        <v>646</v>
      </c>
      <c r="B112" s="23" t="s">
        <v>647</v>
      </c>
    </row>
    <row r="113" spans="1:2" ht="14.25">
      <c r="A113" s="38" t="s">
        <v>648</v>
      </c>
      <c r="B113" s="23" t="s">
        <v>649</v>
      </c>
    </row>
    <row r="114" spans="1:2" ht="14.25">
      <c r="A114" s="38" t="s">
        <v>650</v>
      </c>
      <c r="B114" s="23" t="s">
        <v>651</v>
      </c>
    </row>
    <row r="115" spans="1:2" ht="14.25">
      <c r="A115" s="38" t="s">
        <v>652</v>
      </c>
      <c r="B115" s="23" t="s">
        <v>653</v>
      </c>
    </row>
    <row r="116" spans="1:2" ht="14.25">
      <c r="A116" s="38" t="s">
        <v>654</v>
      </c>
      <c r="B116" s="23" t="s">
        <v>655</v>
      </c>
    </row>
    <row r="117" spans="1:2" ht="14.25">
      <c r="A117" s="38" t="s">
        <v>656</v>
      </c>
      <c r="B117" s="23" t="s">
        <v>657</v>
      </c>
    </row>
    <row r="118" spans="1:2" ht="14.25">
      <c r="A118" s="38" t="s">
        <v>658</v>
      </c>
      <c r="B118" s="23" t="s">
        <v>659</v>
      </c>
    </row>
    <row r="119" spans="1:2" ht="14.25">
      <c r="A119" s="38" t="s">
        <v>660</v>
      </c>
      <c r="B119" s="23" t="s">
        <v>661</v>
      </c>
    </row>
    <row r="120" spans="1:2" ht="14.25">
      <c r="A120" s="38" t="s">
        <v>662</v>
      </c>
      <c r="B120" s="23" t="s">
        <v>663</v>
      </c>
    </row>
    <row r="121" spans="1:2" ht="14.25">
      <c r="A121" s="38" t="s">
        <v>664</v>
      </c>
      <c r="B121" s="23" t="s">
        <v>665</v>
      </c>
    </row>
    <row r="122" spans="1:2" ht="14.25">
      <c r="A122" s="38" t="s">
        <v>666</v>
      </c>
      <c r="B122" s="23" t="s">
        <v>667</v>
      </c>
    </row>
    <row r="123" spans="1:2" ht="14.25">
      <c r="A123" s="38" t="s">
        <v>668</v>
      </c>
      <c r="B123" s="23" t="s">
        <v>669</v>
      </c>
    </row>
    <row r="124" spans="1:2" ht="14.25">
      <c r="A124" s="38" t="s">
        <v>670</v>
      </c>
      <c r="B124" s="23" t="s">
        <v>671</v>
      </c>
    </row>
    <row r="125" spans="1:2" ht="14.25">
      <c r="A125" s="38" t="s">
        <v>672</v>
      </c>
      <c r="B125" s="23" t="s">
        <v>673</v>
      </c>
    </row>
    <row r="126" spans="1:2" ht="14.25">
      <c r="A126" s="38" t="s">
        <v>674</v>
      </c>
      <c r="B126" s="23" t="s">
        <v>675</v>
      </c>
    </row>
    <row r="127" spans="1:2" ht="14.25">
      <c r="A127" s="38" t="s">
        <v>676</v>
      </c>
      <c r="B127" s="23" t="s">
        <v>677</v>
      </c>
    </row>
    <row r="128" spans="1:2" ht="14.25">
      <c r="A128" s="38" t="s">
        <v>678</v>
      </c>
      <c r="B128" s="23" t="s">
        <v>679</v>
      </c>
    </row>
    <row r="129" spans="1:2" ht="14.25">
      <c r="A129" s="38" t="s">
        <v>680</v>
      </c>
      <c r="B129" s="23" t="s">
        <v>681</v>
      </c>
    </row>
    <row r="130" spans="1:2" ht="14.25">
      <c r="A130" s="38" t="s">
        <v>682</v>
      </c>
      <c r="B130" s="23" t="s">
        <v>683</v>
      </c>
    </row>
    <row r="131" spans="1:2" ht="14.25">
      <c r="A131" s="38" t="s">
        <v>684</v>
      </c>
      <c r="B131" s="23" t="s">
        <v>685</v>
      </c>
    </row>
    <row r="132" spans="1:2" ht="14.25">
      <c r="A132" s="38" t="s">
        <v>686</v>
      </c>
      <c r="B132" s="23" t="s">
        <v>687</v>
      </c>
    </row>
    <row r="133" spans="1:2" ht="14.25">
      <c r="A133" s="38" t="s">
        <v>688</v>
      </c>
      <c r="B133" s="23" t="s">
        <v>689</v>
      </c>
    </row>
    <row r="134" spans="1:2" ht="14.25">
      <c r="A134" s="38" t="s">
        <v>690</v>
      </c>
      <c r="B134" s="23" t="s">
        <v>691</v>
      </c>
    </row>
    <row r="135" spans="1:2" ht="14.25">
      <c r="A135" s="38" t="s">
        <v>692</v>
      </c>
      <c r="B135" s="23" t="s">
        <v>693</v>
      </c>
    </row>
    <row r="136" spans="1:2" ht="14.25">
      <c r="A136" s="38" t="s">
        <v>694</v>
      </c>
      <c r="B136" s="23" t="s">
        <v>695</v>
      </c>
    </row>
    <row r="137" spans="1:2" ht="14.25">
      <c r="A137" s="38" t="s">
        <v>696</v>
      </c>
      <c r="B137" s="23" t="s">
        <v>697</v>
      </c>
    </row>
    <row r="138" spans="1:2" ht="14.25">
      <c r="A138" s="38" t="s">
        <v>698</v>
      </c>
      <c r="B138" s="23" t="s">
        <v>699</v>
      </c>
    </row>
    <row r="139" spans="1:2" ht="14.25">
      <c r="A139" s="38" t="s">
        <v>700</v>
      </c>
      <c r="B139" s="23" t="s">
        <v>701</v>
      </c>
    </row>
    <row r="140" spans="1:2" ht="14.25">
      <c r="A140" s="38" t="s">
        <v>702</v>
      </c>
      <c r="B140" s="23" t="s">
        <v>703</v>
      </c>
    </row>
    <row r="141" spans="1:2" ht="14.25">
      <c r="A141" s="38" t="s">
        <v>704</v>
      </c>
      <c r="B141" s="23" t="s">
        <v>705</v>
      </c>
    </row>
    <row r="142" spans="1:2" ht="14.25">
      <c r="A142" s="38" t="s">
        <v>706</v>
      </c>
      <c r="B142" s="23" t="s">
        <v>707</v>
      </c>
    </row>
    <row r="143" spans="1:2" ht="14.25">
      <c r="A143" s="38" t="s">
        <v>708</v>
      </c>
      <c r="B143" s="23" t="s">
        <v>709</v>
      </c>
    </row>
    <row r="144" spans="1:2" ht="14.25">
      <c r="A144" s="38" t="s">
        <v>710</v>
      </c>
      <c r="B144" s="23" t="s">
        <v>711</v>
      </c>
    </row>
    <row r="145" spans="1:2" ht="14.25">
      <c r="A145" s="38" t="s">
        <v>712</v>
      </c>
      <c r="B145" s="23" t="s">
        <v>713</v>
      </c>
    </row>
    <row r="146" spans="1:2" ht="14.25">
      <c r="A146" s="38" t="s">
        <v>714</v>
      </c>
      <c r="B146" s="23" t="s">
        <v>715</v>
      </c>
    </row>
    <row r="147" spans="1:2" ht="14.25">
      <c r="A147" s="38" t="s">
        <v>716</v>
      </c>
      <c r="B147" s="23" t="s">
        <v>717</v>
      </c>
    </row>
    <row r="148" spans="1:2" ht="14.25">
      <c r="A148" s="38" t="s">
        <v>718</v>
      </c>
      <c r="B148" s="23" t="s">
        <v>719</v>
      </c>
    </row>
    <row r="149" spans="1:2" ht="14.25">
      <c r="A149" s="38" t="s">
        <v>720</v>
      </c>
      <c r="B149" s="23" t="s">
        <v>721</v>
      </c>
    </row>
    <row r="150" spans="1:2" ht="28.5">
      <c r="A150" s="38" t="s">
        <v>722</v>
      </c>
      <c r="B150" s="23" t="s">
        <v>723</v>
      </c>
    </row>
    <row r="151" spans="1:2" ht="14.25">
      <c r="A151" s="38" t="s">
        <v>724</v>
      </c>
      <c r="B151" s="23" t="s">
        <v>725</v>
      </c>
    </row>
    <row r="152" spans="1:2" ht="14.25">
      <c r="A152" s="38" t="s">
        <v>726</v>
      </c>
      <c r="B152" s="23" t="s">
        <v>727</v>
      </c>
    </row>
    <row r="153" spans="1:2" ht="14.25">
      <c r="A153" s="38" t="s">
        <v>728</v>
      </c>
      <c r="B153" s="23" t="s">
        <v>729</v>
      </c>
    </row>
    <row r="154" spans="1:2" ht="14.25">
      <c r="A154" s="38" t="s">
        <v>730</v>
      </c>
      <c r="B154" s="23" t="s">
        <v>731</v>
      </c>
    </row>
    <row r="155" spans="1:2" ht="14.25">
      <c r="A155" s="38" t="s">
        <v>732</v>
      </c>
      <c r="B155" s="23" t="s">
        <v>733</v>
      </c>
    </row>
    <row r="156" spans="1:2" ht="14.25">
      <c r="A156" s="38" t="s">
        <v>734</v>
      </c>
      <c r="B156" s="23" t="s">
        <v>735</v>
      </c>
    </row>
    <row r="157" spans="1:2" ht="14.25">
      <c r="A157" s="38" t="s">
        <v>736</v>
      </c>
      <c r="B157" s="23" t="s">
        <v>737</v>
      </c>
    </row>
    <row r="158" spans="1:2" ht="14.25">
      <c r="A158" s="38" t="s">
        <v>738</v>
      </c>
      <c r="B158" s="23" t="s">
        <v>739</v>
      </c>
    </row>
    <row r="159" spans="1:2" ht="14.25">
      <c r="A159" s="38" t="s">
        <v>740</v>
      </c>
      <c r="B159" s="23" t="s">
        <v>741</v>
      </c>
    </row>
    <row r="160" spans="1:2" ht="14.25">
      <c r="A160" s="38" t="s">
        <v>742</v>
      </c>
      <c r="B160" s="23" t="s">
        <v>743</v>
      </c>
    </row>
    <row r="161" spans="1:2" ht="14.25">
      <c r="A161" s="38" t="s">
        <v>744</v>
      </c>
      <c r="B161" s="23" t="s">
        <v>745</v>
      </c>
    </row>
    <row r="162" spans="1:2" ht="14.25">
      <c r="A162" s="38" t="s">
        <v>746</v>
      </c>
      <c r="B162" s="23" t="s">
        <v>747</v>
      </c>
    </row>
    <row r="163" spans="1:2" ht="14.25">
      <c r="A163" s="38" t="s">
        <v>748</v>
      </c>
      <c r="B163" s="23" t="s">
        <v>749</v>
      </c>
    </row>
    <row r="164" spans="1:2" ht="14.25">
      <c r="A164" s="38" t="s">
        <v>750</v>
      </c>
      <c r="B164" s="23" t="s">
        <v>751</v>
      </c>
    </row>
    <row r="165" spans="1:2" ht="14.25">
      <c r="A165" s="38" t="s">
        <v>752</v>
      </c>
      <c r="B165" s="23" t="s">
        <v>753</v>
      </c>
    </row>
    <row r="166" spans="1:2" ht="14.25">
      <c r="A166" s="38" t="s">
        <v>754</v>
      </c>
      <c r="B166" s="23" t="s">
        <v>755</v>
      </c>
    </row>
    <row r="167" spans="1:2" ht="14.25">
      <c r="A167" s="38" t="s">
        <v>756</v>
      </c>
      <c r="B167" s="23" t="s">
        <v>757</v>
      </c>
    </row>
    <row r="168" spans="1:2" ht="14.25">
      <c r="A168" s="38" t="s">
        <v>758</v>
      </c>
      <c r="B168" s="23" t="s">
        <v>759</v>
      </c>
    </row>
    <row r="169" spans="1:2" ht="14.25">
      <c r="A169" s="38" t="s">
        <v>760</v>
      </c>
      <c r="B169" s="23" t="s">
        <v>761</v>
      </c>
    </row>
    <row r="170" spans="1:2" ht="14.25">
      <c r="A170" s="38" t="s">
        <v>762</v>
      </c>
      <c r="B170" s="23" t="s">
        <v>763</v>
      </c>
    </row>
    <row r="171" spans="1:2" ht="14.25">
      <c r="A171" s="38" t="s">
        <v>764</v>
      </c>
      <c r="B171" s="23" t="s">
        <v>765</v>
      </c>
    </row>
    <row r="172" spans="1:2" ht="14.25">
      <c r="A172" s="38" t="s">
        <v>766</v>
      </c>
      <c r="B172" s="23" t="s">
        <v>767</v>
      </c>
    </row>
    <row r="173" spans="1:2" ht="14.25">
      <c r="A173" s="38" t="s">
        <v>768</v>
      </c>
      <c r="B173" s="23" t="s">
        <v>769</v>
      </c>
    </row>
    <row r="174" spans="1:2" ht="14.25">
      <c r="A174" s="38" t="s">
        <v>770</v>
      </c>
      <c r="B174" s="23" t="s">
        <v>771</v>
      </c>
    </row>
    <row r="175" spans="1:2" ht="14.25">
      <c r="A175" s="38" t="s">
        <v>772</v>
      </c>
      <c r="B175" s="23" t="s">
        <v>773</v>
      </c>
    </row>
    <row r="176" spans="1:2" ht="14.25">
      <c r="A176" s="38" t="s">
        <v>774</v>
      </c>
      <c r="B176" s="23" t="s">
        <v>775</v>
      </c>
    </row>
    <row r="177" spans="1:2" ht="14.25">
      <c r="A177" s="38" t="s">
        <v>776</v>
      </c>
      <c r="B177" s="23" t="s">
        <v>777</v>
      </c>
    </row>
    <row r="178" spans="1:2" ht="14.25">
      <c r="A178" s="38" t="s">
        <v>778</v>
      </c>
      <c r="B178" s="23" t="s">
        <v>779</v>
      </c>
    </row>
    <row r="179" spans="1:2" ht="14.25">
      <c r="A179" s="38" t="s">
        <v>780</v>
      </c>
      <c r="B179" s="23" t="s">
        <v>781</v>
      </c>
    </row>
    <row r="180" spans="1:2" ht="14.25">
      <c r="A180" s="38" t="s">
        <v>782</v>
      </c>
      <c r="B180" s="23" t="s">
        <v>783</v>
      </c>
    </row>
    <row r="181" spans="1:2" ht="14.25">
      <c r="A181" s="38" t="s">
        <v>784</v>
      </c>
      <c r="B181" s="23" t="s">
        <v>785</v>
      </c>
    </row>
    <row r="182" spans="1:2" ht="14.25">
      <c r="A182" s="38" t="s">
        <v>786</v>
      </c>
      <c r="B182" s="23" t="s">
        <v>787</v>
      </c>
    </row>
    <row r="183" spans="1:2" ht="14.25">
      <c r="A183" s="38" t="s">
        <v>788</v>
      </c>
      <c r="B183" s="23" t="s">
        <v>789</v>
      </c>
    </row>
    <row r="184" spans="1:2" ht="14.25">
      <c r="A184" s="38" t="s">
        <v>790</v>
      </c>
      <c r="B184" s="23" t="s">
        <v>791</v>
      </c>
    </row>
    <row r="185" spans="1:2" ht="14.25">
      <c r="A185" s="38" t="s">
        <v>792</v>
      </c>
      <c r="B185" s="23" t="s">
        <v>793</v>
      </c>
    </row>
    <row r="186" spans="1:2" ht="14.25">
      <c r="A186" s="38" t="s">
        <v>794</v>
      </c>
      <c r="B186" s="23" t="s">
        <v>795</v>
      </c>
    </row>
    <row r="187" spans="1:2" ht="14.25">
      <c r="A187" s="38" t="s">
        <v>796</v>
      </c>
      <c r="B187" s="23" t="s">
        <v>797</v>
      </c>
    </row>
    <row r="188" spans="1:2" ht="14.25">
      <c r="A188" s="38" t="s">
        <v>798</v>
      </c>
      <c r="B188" s="23" t="s">
        <v>799</v>
      </c>
    </row>
    <row r="189" spans="1:2" ht="14.25">
      <c r="A189" s="38" t="s">
        <v>800</v>
      </c>
      <c r="B189" s="23" t="s">
        <v>801</v>
      </c>
    </row>
    <row r="190" spans="1:2" ht="14.25">
      <c r="A190" s="38" t="s">
        <v>802</v>
      </c>
      <c r="B190" s="23" t="s">
        <v>803</v>
      </c>
    </row>
    <row r="191" spans="1:2" ht="14.25">
      <c r="A191" s="38" t="s">
        <v>804</v>
      </c>
      <c r="B191" s="23" t="s">
        <v>805</v>
      </c>
    </row>
    <row r="192" spans="1:2" ht="14.25">
      <c r="A192" s="38" t="s">
        <v>806</v>
      </c>
      <c r="B192" s="23" t="s">
        <v>807</v>
      </c>
    </row>
    <row r="193" spans="1:2" ht="14.25">
      <c r="A193" s="38" t="s">
        <v>808</v>
      </c>
      <c r="B193" s="23" t="s">
        <v>809</v>
      </c>
    </row>
    <row r="194" spans="1:2" ht="14.25">
      <c r="A194" s="38" t="s">
        <v>810</v>
      </c>
      <c r="B194" s="23" t="s">
        <v>811</v>
      </c>
    </row>
    <row r="195" spans="1:2" ht="14.25">
      <c r="A195" s="38" t="s">
        <v>812</v>
      </c>
      <c r="B195" s="23" t="s">
        <v>813</v>
      </c>
    </row>
    <row r="196" spans="1:2" ht="14.25">
      <c r="A196" s="38" t="s">
        <v>814</v>
      </c>
      <c r="B196" s="23" t="s">
        <v>815</v>
      </c>
    </row>
    <row r="197" spans="1:2" ht="28.5">
      <c r="A197" s="38" t="s">
        <v>816</v>
      </c>
      <c r="B197" s="23" t="s">
        <v>817</v>
      </c>
    </row>
    <row r="198" spans="1:2" ht="28.5">
      <c r="A198" s="38" t="s">
        <v>818</v>
      </c>
      <c r="B198" s="23" t="s">
        <v>819</v>
      </c>
    </row>
    <row r="199" spans="1:2" ht="14.25">
      <c r="A199" s="38" t="s">
        <v>820</v>
      </c>
      <c r="B199" s="23" t="s">
        <v>821</v>
      </c>
    </row>
    <row r="200" spans="1:2" ht="14.25">
      <c r="A200" s="38" t="s">
        <v>822</v>
      </c>
      <c r="B200" s="23" t="s">
        <v>823</v>
      </c>
    </row>
    <row r="201" spans="1:2" ht="14.25">
      <c r="A201" s="38" t="s">
        <v>824</v>
      </c>
      <c r="B201" s="23" t="s">
        <v>825</v>
      </c>
    </row>
    <row r="202" spans="1:2" ht="14.25">
      <c r="A202" s="38" t="s">
        <v>826</v>
      </c>
      <c r="B202" s="23" t="s">
        <v>827</v>
      </c>
    </row>
    <row r="203" spans="1:2" ht="14.25">
      <c r="A203" s="38" t="s">
        <v>828</v>
      </c>
      <c r="B203" s="23" t="s">
        <v>829</v>
      </c>
    </row>
    <row r="204" spans="1:2" ht="14.25">
      <c r="A204" s="38" t="s">
        <v>830</v>
      </c>
      <c r="B204" s="23" t="s">
        <v>831</v>
      </c>
    </row>
    <row r="205" spans="1:2" ht="14.25">
      <c r="A205" s="38" t="s">
        <v>832</v>
      </c>
      <c r="B205" s="23" t="s">
        <v>833</v>
      </c>
    </row>
    <row r="206" spans="1:2" ht="28.5">
      <c r="A206" s="38" t="s">
        <v>834</v>
      </c>
      <c r="B206" s="23" t="s">
        <v>835</v>
      </c>
    </row>
    <row r="207" spans="1:2" ht="28.5">
      <c r="A207" s="38" t="s">
        <v>836</v>
      </c>
      <c r="B207" s="23" t="s">
        <v>837</v>
      </c>
    </row>
    <row r="208" spans="1:2" ht="14.25">
      <c r="A208" s="38" t="s">
        <v>838</v>
      </c>
      <c r="B208" s="23" t="s">
        <v>839</v>
      </c>
    </row>
    <row r="209" spans="1:2" ht="14.25">
      <c r="A209" s="38" t="s">
        <v>840</v>
      </c>
      <c r="B209" s="23" t="s">
        <v>841</v>
      </c>
    </row>
    <row r="210" spans="1:2" ht="14.25">
      <c r="A210" s="38" t="s">
        <v>842</v>
      </c>
      <c r="B210" s="23" t="s">
        <v>843</v>
      </c>
    </row>
    <row r="211" spans="1:2" ht="14.25">
      <c r="A211" s="38" t="s">
        <v>844</v>
      </c>
      <c r="B211" s="23" t="s">
        <v>845</v>
      </c>
    </row>
    <row r="212" spans="1:2" ht="14.25">
      <c r="A212" s="38" t="s">
        <v>846</v>
      </c>
      <c r="B212" s="23" t="s">
        <v>847</v>
      </c>
    </row>
    <row r="213" spans="1:2" ht="28.5">
      <c r="A213" s="38" t="s">
        <v>848</v>
      </c>
      <c r="B213" s="23" t="s">
        <v>849</v>
      </c>
    </row>
    <row r="214" spans="1:2" ht="14.25">
      <c r="A214" s="38" t="s">
        <v>850</v>
      </c>
      <c r="B214" s="23" t="s">
        <v>851</v>
      </c>
    </row>
    <row r="215" spans="1:2" ht="14.25">
      <c r="A215" s="38" t="s">
        <v>852</v>
      </c>
      <c r="B215" s="23" t="s">
        <v>853</v>
      </c>
    </row>
    <row r="216" spans="1:2" ht="14.25">
      <c r="A216" s="38" t="s">
        <v>854</v>
      </c>
      <c r="B216" s="23" t="s">
        <v>855</v>
      </c>
    </row>
    <row r="217" spans="1:2" ht="14.25">
      <c r="A217" s="38" t="s">
        <v>856</v>
      </c>
      <c r="B217" s="23" t="s">
        <v>857</v>
      </c>
    </row>
    <row r="218" spans="1:2" ht="14.25">
      <c r="A218" s="38" t="s">
        <v>858</v>
      </c>
      <c r="B218" s="23" t="s">
        <v>859</v>
      </c>
    </row>
    <row r="219" spans="1:2" ht="14.25">
      <c r="A219" s="38" t="s">
        <v>860</v>
      </c>
      <c r="B219" s="23" t="s">
        <v>861</v>
      </c>
    </row>
    <row r="220" spans="1:2" ht="14.25">
      <c r="A220" s="38" t="s">
        <v>862</v>
      </c>
      <c r="B220" s="23" t="s">
        <v>863</v>
      </c>
    </row>
    <row r="221" spans="1:2" ht="14.25">
      <c r="A221" s="38" t="s">
        <v>864</v>
      </c>
      <c r="B221" s="23" t="s">
        <v>865</v>
      </c>
    </row>
    <row r="222" spans="1:2" ht="14.25">
      <c r="A222" s="38" t="s">
        <v>866</v>
      </c>
      <c r="B222" s="23" t="s">
        <v>867</v>
      </c>
    </row>
    <row r="223" spans="1:2" ht="14.25">
      <c r="A223" s="38" t="s">
        <v>868</v>
      </c>
      <c r="B223" s="23" t="s">
        <v>869</v>
      </c>
    </row>
    <row r="224" spans="1:2" ht="14.25">
      <c r="A224" s="38" t="s">
        <v>870</v>
      </c>
      <c r="B224" s="23" t="s">
        <v>871</v>
      </c>
    </row>
    <row r="225" spans="1:2" ht="14.25">
      <c r="A225" s="38" t="s">
        <v>872</v>
      </c>
      <c r="B225" s="23" t="s">
        <v>873</v>
      </c>
    </row>
    <row r="226" spans="1:2" ht="14.25">
      <c r="A226" s="38" t="s">
        <v>874</v>
      </c>
      <c r="B226" s="23" t="s">
        <v>875</v>
      </c>
    </row>
    <row r="227" spans="1:2" ht="14.25">
      <c r="A227" s="38" t="s">
        <v>876</v>
      </c>
      <c r="B227" s="23" t="s">
        <v>877</v>
      </c>
    </row>
    <row r="228" spans="1:2" ht="14.25">
      <c r="A228" s="38" t="s">
        <v>878</v>
      </c>
      <c r="B228" s="23" t="s">
        <v>879</v>
      </c>
    </row>
    <row r="229" spans="1:2" ht="14.25">
      <c r="A229" s="38" t="s">
        <v>880</v>
      </c>
      <c r="B229" s="23" t="s">
        <v>881</v>
      </c>
    </row>
    <row r="230" spans="1:2" ht="14.25">
      <c r="A230" s="38" t="s">
        <v>882</v>
      </c>
      <c r="B230" s="23" t="s">
        <v>883</v>
      </c>
    </row>
    <row r="231" spans="1:2" ht="14.25">
      <c r="A231" s="38" t="s">
        <v>884</v>
      </c>
      <c r="B231" s="23" t="s">
        <v>885</v>
      </c>
    </row>
    <row r="232" spans="1:2" ht="14.25">
      <c r="A232" s="38" t="s">
        <v>886</v>
      </c>
      <c r="B232" s="23" t="s">
        <v>887</v>
      </c>
    </row>
    <row r="233" spans="1:2" ht="14.25">
      <c r="A233" s="38" t="s">
        <v>888</v>
      </c>
      <c r="B233" s="23" t="s">
        <v>889</v>
      </c>
    </row>
    <row r="234" spans="1:2" ht="14.25">
      <c r="A234" s="38" t="s">
        <v>890</v>
      </c>
      <c r="B234" s="23" t="s">
        <v>891</v>
      </c>
    </row>
    <row r="235" spans="1:2" ht="14.25">
      <c r="A235" s="38" t="s">
        <v>892</v>
      </c>
      <c r="B235" s="23" t="s">
        <v>893</v>
      </c>
    </row>
    <row r="236" spans="1:2" ht="14.25">
      <c r="A236" s="38" t="s">
        <v>894</v>
      </c>
      <c r="B236" s="23" t="s">
        <v>895</v>
      </c>
    </row>
    <row r="237" spans="1:2" ht="14.25">
      <c r="A237" s="38" t="s">
        <v>896</v>
      </c>
      <c r="B237" s="23" t="s">
        <v>897</v>
      </c>
    </row>
    <row r="238" spans="1:2" ht="14.25">
      <c r="A238" s="38" t="s">
        <v>898</v>
      </c>
      <c r="B238" s="23" t="s">
        <v>899</v>
      </c>
    </row>
    <row r="239" spans="1:2" ht="14.25">
      <c r="A239" s="38" t="s">
        <v>900</v>
      </c>
      <c r="B239" s="23" t="s">
        <v>901</v>
      </c>
    </row>
    <row r="240" spans="1:2" ht="14.25">
      <c r="A240" s="38" t="s">
        <v>902</v>
      </c>
      <c r="B240" s="23" t="s">
        <v>903</v>
      </c>
    </row>
    <row r="241" spans="1:2" ht="14.25">
      <c r="A241" s="38" t="s">
        <v>904</v>
      </c>
      <c r="B241" s="23" t="s">
        <v>905</v>
      </c>
    </row>
    <row r="242" spans="1:2" ht="14.25">
      <c r="A242" s="38" t="s">
        <v>906</v>
      </c>
      <c r="B242" s="23" t="s">
        <v>907</v>
      </c>
    </row>
    <row r="243" spans="1:2" ht="14.25">
      <c r="A243" s="38" t="s">
        <v>908</v>
      </c>
      <c r="B243" s="23" t="s">
        <v>909</v>
      </c>
    </row>
    <row r="244" spans="1:2" ht="14.25">
      <c r="A244" s="38" t="s">
        <v>910</v>
      </c>
      <c r="B244" s="23" t="s">
        <v>911</v>
      </c>
    </row>
    <row r="245" spans="1:2" ht="14.25">
      <c r="A245" s="38" t="s">
        <v>912</v>
      </c>
      <c r="B245" s="23" t="s">
        <v>913</v>
      </c>
    </row>
    <row r="246" spans="1:2" ht="14.25">
      <c r="A246" s="38" t="s">
        <v>914</v>
      </c>
      <c r="B246" s="23" t="s">
        <v>915</v>
      </c>
    </row>
    <row r="247" spans="1:2" ht="14.25">
      <c r="A247" s="38" t="s">
        <v>916</v>
      </c>
      <c r="B247" s="23" t="s">
        <v>917</v>
      </c>
    </row>
    <row r="248" spans="1:2" ht="14.25">
      <c r="A248" s="38" t="s">
        <v>918</v>
      </c>
      <c r="B248" s="23" t="s">
        <v>919</v>
      </c>
    </row>
    <row r="249" spans="1:2" ht="14.25">
      <c r="A249" s="38" t="s">
        <v>920</v>
      </c>
      <c r="B249" s="23" t="s">
        <v>921</v>
      </c>
    </row>
    <row r="250" spans="1:2" ht="14.25">
      <c r="A250" s="38" t="s">
        <v>922</v>
      </c>
      <c r="B250" s="23" t="s">
        <v>923</v>
      </c>
    </row>
    <row r="251" spans="1:2" ht="14.25">
      <c r="A251" s="38" t="s">
        <v>924</v>
      </c>
      <c r="B251" s="23" t="s">
        <v>925</v>
      </c>
    </row>
    <row r="252" spans="1:2" ht="14.25">
      <c r="A252" s="38" t="s">
        <v>926</v>
      </c>
      <c r="B252" s="23" t="s">
        <v>927</v>
      </c>
    </row>
    <row r="253" spans="1:2" ht="14.25">
      <c r="A253" s="38" t="s">
        <v>928</v>
      </c>
      <c r="B253" s="23" t="s">
        <v>929</v>
      </c>
    </row>
    <row r="254" spans="1:2" ht="14.25">
      <c r="A254" s="38" t="s">
        <v>930</v>
      </c>
      <c r="B254" s="23" t="s">
        <v>931</v>
      </c>
    </row>
    <row r="255" spans="1:2" ht="14.25">
      <c r="A255" s="38" t="s">
        <v>932</v>
      </c>
      <c r="B255" s="23" t="s">
        <v>933</v>
      </c>
    </row>
    <row r="256" spans="1:2" ht="14.25">
      <c r="A256" s="38" t="s">
        <v>934</v>
      </c>
      <c r="B256" s="23" t="s">
        <v>935</v>
      </c>
    </row>
    <row r="257" spans="1:2" ht="14.25">
      <c r="A257" s="38" t="s">
        <v>936</v>
      </c>
      <c r="B257" s="23" t="s">
        <v>937</v>
      </c>
    </row>
    <row r="258" spans="1:2" ht="14.25">
      <c r="A258" s="38" t="s">
        <v>938</v>
      </c>
      <c r="B258" s="23" t="s">
        <v>939</v>
      </c>
    </row>
    <row r="259" spans="1:2" ht="14.25">
      <c r="A259" s="38" t="s">
        <v>940</v>
      </c>
      <c r="B259" s="24" t="s">
        <v>941</v>
      </c>
    </row>
    <row r="260" spans="1:2" ht="14.25">
      <c r="A260" s="38" t="s">
        <v>942</v>
      </c>
      <c r="B260" s="24" t="s">
        <v>943</v>
      </c>
    </row>
    <row r="261" spans="1:2" ht="14.25">
      <c r="A261" s="38" t="s">
        <v>944</v>
      </c>
      <c r="B261" s="24" t="s">
        <v>945</v>
      </c>
    </row>
    <row r="262" spans="1:2" ht="14.25">
      <c r="A262" s="38" t="s">
        <v>946</v>
      </c>
      <c r="B262" s="23" t="s">
        <v>947</v>
      </c>
    </row>
    <row r="263" spans="1:2" ht="14.25">
      <c r="A263" s="38" t="s">
        <v>948</v>
      </c>
      <c r="B263" s="23" t="s">
        <v>949</v>
      </c>
    </row>
    <row r="264" spans="1:2" ht="14.25">
      <c r="A264" s="38" t="s">
        <v>950</v>
      </c>
      <c r="B264" s="23" t="s">
        <v>951</v>
      </c>
    </row>
    <row r="265" spans="1:2" ht="14.25">
      <c r="A265" s="38" t="s">
        <v>952</v>
      </c>
      <c r="B265" s="23" t="s">
        <v>953</v>
      </c>
    </row>
    <row r="266" spans="1:2" ht="14.25">
      <c r="A266" s="38" t="s">
        <v>954</v>
      </c>
      <c r="B266" s="23" t="s">
        <v>955</v>
      </c>
    </row>
    <row r="267" spans="1:2" ht="14.25">
      <c r="A267" s="38" t="s">
        <v>956</v>
      </c>
      <c r="B267" s="23" t="s">
        <v>957</v>
      </c>
    </row>
    <row r="268" spans="1:2" ht="14.25">
      <c r="A268" s="38" t="s">
        <v>958</v>
      </c>
      <c r="B268" s="23" t="s">
        <v>959</v>
      </c>
    </row>
    <row r="269" spans="1:2" ht="14.25">
      <c r="A269" s="38" t="s">
        <v>960</v>
      </c>
      <c r="B269" s="23" t="s">
        <v>961</v>
      </c>
    </row>
    <row r="270" spans="1:2" ht="14.25">
      <c r="A270" s="38" t="s">
        <v>962</v>
      </c>
      <c r="B270" s="23" t="s">
        <v>963</v>
      </c>
    </row>
    <row r="271" spans="1:2" ht="14.25">
      <c r="A271" s="38" t="s">
        <v>964</v>
      </c>
      <c r="B271" s="23" t="s">
        <v>965</v>
      </c>
    </row>
    <row r="272" spans="1:2" ht="14.25">
      <c r="A272" s="38" t="s">
        <v>966</v>
      </c>
      <c r="B272" s="23" t="s">
        <v>967</v>
      </c>
    </row>
    <row r="273" spans="1:2" ht="14.25">
      <c r="A273" s="38" t="s">
        <v>968</v>
      </c>
      <c r="B273" s="23" t="s">
        <v>969</v>
      </c>
    </row>
    <row r="274" spans="1:2" ht="14.25">
      <c r="A274" s="38" t="s">
        <v>970</v>
      </c>
      <c r="B274" s="23" t="s">
        <v>971</v>
      </c>
    </row>
    <row r="275" spans="1:2" ht="14.25">
      <c r="A275" s="38" t="s">
        <v>972</v>
      </c>
      <c r="B275" s="23" t="s">
        <v>973</v>
      </c>
    </row>
    <row r="276" spans="1:2" ht="14.25">
      <c r="A276" s="38" t="s">
        <v>974</v>
      </c>
      <c r="B276" s="23" t="s">
        <v>975</v>
      </c>
    </row>
    <row r="277" spans="1:2" ht="14.25">
      <c r="A277" s="38" t="s">
        <v>976</v>
      </c>
      <c r="B277" s="23" t="s">
        <v>977</v>
      </c>
    </row>
    <row r="278" spans="1:2" ht="14.25">
      <c r="A278" s="38" t="s">
        <v>978</v>
      </c>
      <c r="B278" s="23" t="s">
        <v>979</v>
      </c>
    </row>
    <row r="279" spans="1:2" ht="14.25">
      <c r="A279" s="38" t="s">
        <v>980</v>
      </c>
      <c r="B279" s="23" t="s">
        <v>981</v>
      </c>
    </row>
    <row r="280" spans="1:2" ht="14.25">
      <c r="A280" s="38" t="s">
        <v>982</v>
      </c>
      <c r="B280" s="23" t="s">
        <v>983</v>
      </c>
    </row>
    <row r="281" spans="1:2" ht="14.25">
      <c r="A281" s="38" t="s">
        <v>984</v>
      </c>
      <c r="B281" s="23" t="s">
        <v>985</v>
      </c>
    </row>
    <row r="282" spans="1:2" ht="14.25">
      <c r="A282" s="38" t="s">
        <v>986</v>
      </c>
      <c r="B282" s="23" t="s">
        <v>987</v>
      </c>
    </row>
    <row r="283" spans="1:2" ht="14.25">
      <c r="A283" s="38" t="s">
        <v>988</v>
      </c>
      <c r="B283" s="23" t="s">
        <v>989</v>
      </c>
    </row>
    <row r="284" spans="1:2" ht="14.25">
      <c r="A284" s="38" t="s">
        <v>990</v>
      </c>
      <c r="B284" s="23" t="s">
        <v>991</v>
      </c>
    </row>
    <row r="285" spans="1:2" ht="14.25">
      <c r="A285" s="38" t="s">
        <v>992</v>
      </c>
      <c r="B285" s="23" t="s">
        <v>993</v>
      </c>
    </row>
    <row r="286" spans="1:2" ht="14.25">
      <c r="A286" s="38" t="s">
        <v>994</v>
      </c>
      <c r="B286" s="23" t="s">
        <v>995</v>
      </c>
    </row>
    <row r="287" spans="1:2" ht="14.25">
      <c r="A287" s="38" t="s">
        <v>996</v>
      </c>
      <c r="B287" s="23" t="s">
        <v>997</v>
      </c>
    </row>
    <row r="288" spans="1:2" ht="14.25">
      <c r="A288" s="38" t="s">
        <v>998</v>
      </c>
      <c r="B288" s="23" t="s">
        <v>999</v>
      </c>
    </row>
    <row r="289" spans="1:2" ht="14.25">
      <c r="A289" s="38" t="s">
        <v>1000</v>
      </c>
      <c r="B289" s="23" t="s">
        <v>1001</v>
      </c>
    </row>
    <row r="290" spans="1:2" ht="14.25">
      <c r="A290" s="38" t="s">
        <v>1002</v>
      </c>
      <c r="B290" s="23" t="s">
        <v>1003</v>
      </c>
    </row>
    <row r="291" spans="1:2" ht="14.25">
      <c r="A291" s="38" t="s">
        <v>1004</v>
      </c>
      <c r="B291" s="23" t="s">
        <v>1005</v>
      </c>
    </row>
    <row r="292" spans="1:2" ht="14.25">
      <c r="A292" s="38" t="s">
        <v>1006</v>
      </c>
      <c r="B292" s="23" t="s">
        <v>1007</v>
      </c>
    </row>
    <row r="293" spans="1:2" ht="14.25">
      <c r="A293" s="38" t="s">
        <v>1008</v>
      </c>
      <c r="B293" s="23" t="s">
        <v>1009</v>
      </c>
    </row>
    <row r="294" spans="1:2" ht="14.25">
      <c r="A294" s="38" t="s">
        <v>1010</v>
      </c>
      <c r="B294" s="23" t="s">
        <v>1011</v>
      </c>
    </row>
    <row r="295" spans="1:2" ht="14.25">
      <c r="A295" s="38" t="s">
        <v>1012</v>
      </c>
      <c r="B295" s="23" t="s">
        <v>1013</v>
      </c>
    </row>
    <row r="296" spans="1:2" ht="14.25">
      <c r="A296" s="38" t="s">
        <v>1014</v>
      </c>
      <c r="B296" s="23" t="s">
        <v>1015</v>
      </c>
    </row>
    <row r="297" spans="1:2" ht="14.25">
      <c r="A297" s="38" t="s">
        <v>1016</v>
      </c>
      <c r="B297" s="23" t="s">
        <v>1017</v>
      </c>
    </row>
    <row r="298" spans="1:2" ht="14.25">
      <c r="A298" s="38" t="s">
        <v>1018</v>
      </c>
      <c r="B298" s="23" t="s">
        <v>1019</v>
      </c>
    </row>
    <row r="299" spans="1:2" ht="14.25">
      <c r="A299" s="38" t="s">
        <v>1020</v>
      </c>
      <c r="B299" s="23" t="s">
        <v>1021</v>
      </c>
    </row>
    <row r="300" spans="1:2" ht="14.25">
      <c r="A300" s="38" t="s">
        <v>1022</v>
      </c>
      <c r="B300" s="23" t="s">
        <v>1023</v>
      </c>
    </row>
    <row r="301" spans="1:2" ht="14.25">
      <c r="A301" s="38" t="s">
        <v>1024</v>
      </c>
      <c r="B301" s="23" t="s">
        <v>1025</v>
      </c>
    </row>
    <row r="302" spans="1:2" ht="14.25">
      <c r="A302" s="38" t="s">
        <v>1026</v>
      </c>
      <c r="B302" s="23" t="s">
        <v>1027</v>
      </c>
    </row>
    <row r="303" spans="1:2" ht="14.25">
      <c r="A303" s="38" t="s">
        <v>1028</v>
      </c>
      <c r="B303" s="23" t="s">
        <v>1029</v>
      </c>
    </row>
    <row r="304" spans="1:2" ht="14.25">
      <c r="A304" s="38" t="s">
        <v>1030</v>
      </c>
      <c r="B304" s="23" t="s">
        <v>1031</v>
      </c>
    </row>
    <row r="305" spans="1:2" ht="14.25">
      <c r="A305" s="38" t="s">
        <v>1032</v>
      </c>
      <c r="B305" s="23" t="s">
        <v>1033</v>
      </c>
    </row>
    <row r="306" spans="1:2" ht="14.25">
      <c r="A306" s="38" t="s">
        <v>1034</v>
      </c>
      <c r="B306" s="23" t="s">
        <v>1035</v>
      </c>
    </row>
    <row r="307" spans="1:2" ht="14.25">
      <c r="A307" s="38" t="s">
        <v>1036</v>
      </c>
      <c r="B307" s="23" t="s">
        <v>1037</v>
      </c>
    </row>
    <row r="308" spans="1:2" ht="14.25">
      <c r="A308" s="38" t="s">
        <v>1038</v>
      </c>
      <c r="B308" s="23" t="s">
        <v>1039</v>
      </c>
    </row>
    <row r="309" spans="1:2" ht="14.25">
      <c r="A309" s="38" t="s">
        <v>1040</v>
      </c>
      <c r="B309" s="23" t="s">
        <v>1041</v>
      </c>
    </row>
    <row r="310" spans="1:2" ht="14.25">
      <c r="A310" s="38" t="s">
        <v>1042</v>
      </c>
      <c r="B310" s="23" t="s">
        <v>1043</v>
      </c>
    </row>
    <row r="311" spans="1:2" ht="14.25">
      <c r="A311" s="38" t="s">
        <v>1044</v>
      </c>
      <c r="B311" s="23" t="s">
        <v>1045</v>
      </c>
    </row>
    <row r="312" spans="1:2" ht="14.25">
      <c r="A312" s="38" t="s">
        <v>1046</v>
      </c>
      <c r="B312" s="23" t="s">
        <v>1047</v>
      </c>
    </row>
    <row r="313" spans="1:2" ht="14.25">
      <c r="A313" s="38" t="s">
        <v>1048</v>
      </c>
      <c r="B313" s="23" t="s">
        <v>1049</v>
      </c>
    </row>
    <row r="314" spans="1:2" ht="14.25">
      <c r="A314" s="38" t="s">
        <v>1050</v>
      </c>
      <c r="B314" s="23" t="s">
        <v>1051</v>
      </c>
    </row>
    <row r="315" spans="1:2" ht="14.25">
      <c r="A315" s="38" t="s">
        <v>1052</v>
      </c>
      <c r="B315" s="23" t="s">
        <v>1053</v>
      </c>
    </row>
    <row r="316" spans="1:2" ht="14.25">
      <c r="A316" s="38" t="s">
        <v>1054</v>
      </c>
      <c r="B316" s="23" t="s">
        <v>1055</v>
      </c>
    </row>
    <row r="317" spans="1:2" ht="14.25">
      <c r="A317" s="38" t="s">
        <v>1056</v>
      </c>
      <c r="B317" s="23" t="s">
        <v>1057</v>
      </c>
    </row>
    <row r="318" spans="1:2" ht="14.25">
      <c r="A318" s="38" t="s">
        <v>1058</v>
      </c>
      <c r="B318" s="23" t="s">
        <v>1059</v>
      </c>
    </row>
    <row r="319" spans="1:2" ht="14.25">
      <c r="A319" s="38" t="s">
        <v>1060</v>
      </c>
      <c r="B319" s="23" t="s">
        <v>1061</v>
      </c>
    </row>
    <row r="320" spans="1:2" ht="14.25">
      <c r="A320" s="38" t="s">
        <v>1062</v>
      </c>
      <c r="B320" s="23" t="s">
        <v>1063</v>
      </c>
    </row>
    <row r="321" spans="1:2" ht="14.25">
      <c r="A321" s="38" t="s">
        <v>1064</v>
      </c>
      <c r="B321" s="23" t="s">
        <v>1065</v>
      </c>
    </row>
    <row r="322" spans="1:2" ht="14.25">
      <c r="A322" s="38" t="s">
        <v>1066</v>
      </c>
      <c r="B322" s="23" t="s">
        <v>1067</v>
      </c>
    </row>
    <row r="323" spans="1:2" ht="14.25">
      <c r="A323" s="38" t="s">
        <v>1068</v>
      </c>
      <c r="B323" s="23" t="s">
        <v>1069</v>
      </c>
    </row>
    <row r="324" spans="1:2" ht="14.25">
      <c r="A324" s="38" t="s">
        <v>1070</v>
      </c>
      <c r="B324" s="23" t="s">
        <v>1071</v>
      </c>
    </row>
    <row r="325" spans="1:2" ht="14.25">
      <c r="A325" s="38" t="s">
        <v>1072</v>
      </c>
      <c r="B325" s="23" t="s">
        <v>1073</v>
      </c>
    </row>
    <row r="326" spans="1:2" ht="14.25">
      <c r="A326" s="38" t="s">
        <v>1074</v>
      </c>
      <c r="B326" s="23" t="s">
        <v>1075</v>
      </c>
    </row>
    <row r="327" spans="1:2" ht="14.25">
      <c r="A327" s="38" t="s">
        <v>1076</v>
      </c>
      <c r="B327" s="23" t="s">
        <v>1077</v>
      </c>
    </row>
    <row r="328" spans="1:2" ht="14.25">
      <c r="A328" s="38" t="s">
        <v>1078</v>
      </c>
      <c r="B328" s="23" t="s">
        <v>1079</v>
      </c>
    </row>
    <row r="329" spans="1:2" ht="14.25">
      <c r="A329" s="38" t="s">
        <v>1080</v>
      </c>
      <c r="B329" s="23" t="s">
        <v>1081</v>
      </c>
    </row>
    <row r="330" spans="1:2" ht="14.25">
      <c r="A330" s="38" t="s">
        <v>1082</v>
      </c>
      <c r="B330" s="23" t="s">
        <v>1083</v>
      </c>
    </row>
    <row r="331" spans="1:2" ht="14.25">
      <c r="A331" s="38" t="s">
        <v>1084</v>
      </c>
      <c r="B331" s="23" t="s">
        <v>1085</v>
      </c>
    </row>
    <row r="332" spans="1:2" ht="14.25">
      <c r="A332" s="38" t="s">
        <v>1086</v>
      </c>
      <c r="B332" s="23" t="s">
        <v>1087</v>
      </c>
    </row>
    <row r="333" spans="1:2" ht="14.25">
      <c r="A333" s="38" t="s">
        <v>1088</v>
      </c>
      <c r="B333" s="23" t="s">
        <v>1089</v>
      </c>
    </row>
    <row r="334" spans="1:2" ht="14.25">
      <c r="A334" s="38" t="s">
        <v>1090</v>
      </c>
      <c r="B334" s="23" t="s">
        <v>1091</v>
      </c>
    </row>
    <row r="335" spans="1:2" ht="14.25">
      <c r="A335" s="40" t="s">
        <v>1092</v>
      </c>
      <c r="B335" s="23" t="s">
        <v>1093</v>
      </c>
    </row>
    <row r="337" spans="1:2">
      <c r="A337" s="1" t="s">
        <v>428</v>
      </c>
      <c r="B337" s="1"/>
    </row>
    <row r="338" spans="1:2">
      <c r="A338" s="1" t="s">
        <v>429</v>
      </c>
      <c r="B338" s="1"/>
    </row>
    <row r="339" spans="1:2">
      <c r="A339" s="1"/>
      <c r="B339" s="1"/>
    </row>
    <row r="340" spans="1:2">
      <c r="A340" s="1" t="s">
        <v>430</v>
      </c>
      <c r="B340" s="1"/>
    </row>
    <row r="341" spans="1:2">
      <c r="A341" s="1"/>
      <c r="B341" s="1"/>
    </row>
  </sheetData>
  <hyperlinks>
    <hyperlink ref="B21" r:id="rId1" location="E0019" display="https://eur-lex.europa.eu/legal-content/EN/TXT/?uri=CELEX%3A02008R1333-20220720 - E0019"/>
    <hyperlink ref="B35" r:id="rId2" location="E0020" display="https://eur-lex.europa.eu/legal-content/EN/TXT/?uri=CELEX%3A02008R1333-20220720 - E0020"/>
    <hyperlink ref="B68" r:id="rId3" location="E0022" display="https://eur-lex.europa.eu/legal-content/EN/TXT/?uri=CELEX%3A02008R1333-20220720 - E0022"/>
    <hyperlink ref="B69" r:id="rId4" location="E0022" display="https://eur-lex.europa.eu/legal-content/EN/TXT/?uri=CELEX%3A02008R1333-20220720 - E0022"/>
    <hyperlink ref="B70" r:id="rId5" location="E0022" display="https://eur-lex.europa.eu/legal-content/EN/TXT/?uri=CELEX%3A02008R1333-20220720 - E0022"/>
    <hyperlink ref="B71" r:id="rId6" location="E0022" display="https://eur-lex.europa.eu/legal-content/EN/TXT/?uri=CELEX%3A02008R1333-20220720 - E0022"/>
    <hyperlink ref="B95" r:id="rId7" location="E0025" display="https://eur-lex.europa.eu/legal-content/EN/TXT/?uri=CELEX%3A02008R1333-20220720 - E0025"/>
    <hyperlink ref="B259" r:id="rId8" location="E0023" display="https://eur-lex.europa.eu/legal-content/EN/TXT/?uri=CELEX%3A02008R1333-20220720 - E0023"/>
    <hyperlink ref="B260" r:id="rId9" location="E0024" display="https://eur-lex.europa.eu/legal-content/EN/TXT/?uri=CELEX%3A02008R1333-20220720 - E0024"/>
    <hyperlink ref="B261" r:id="rId10" location="E0023" display="https://eur-lex.europa.eu/legal-content/EN/TXT/?uri=CELEX%3A02008R1333-20220720 - E0023"/>
  </hyperlinks>
  <pageMargins left="0.7" right="0.7" top="0.78740157499999996" bottom="0.78740157499999996" header="0.3" footer="0.3"/>
  <tableParts count="1">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1A70E682F2E245BF3CF459B38B1E27" ma:contentTypeVersion="2" ma:contentTypeDescription="Create a new document." ma:contentTypeScope="" ma:versionID="ef52aef75ac94fe86cd24897fc50b501">
  <xsd:schema xmlns:xsd="http://www.w3.org/2001/XMLSchema" xmlns:xs="http://www.w3.org/2001/XMLSchema" xmlns:p="http://schemas.microsoft.com/office/2006/metadata/properties" xmlns:ns2="3cc35caf-7865-486e-a3e3-abc9682ca606" targetNamespace="http://schemas.microsoft.com/office/2006/metadata/properties" ma:root="true" ma:fieldsID="75a9cbc0e4e351730987151329d10a30" ns2:_="">
    <xsd:import namespace="3cc35caf-7865-486e-a3e3-abc9682ca606"/>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c35caf-7865-486e-a3e3-abc9682ca60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3cc35caf-7865-486e-a3e3-abc9682ca606">KM3JMKN7PMNN-1064647987-9402</_dlc_DocId>
    <_dlc_DocIdUrl xmlns="3cc35caf-7865-486e-a3e3-abc9682ca606">
      <Url>https://emea-teamspace.bshg.com/sites/00010233/_layouts/15/DocIdRedir.aspx?ID=KM3JMKN7PMNN-1064647987-9402</Url>
      <Description>KM3JMKN7PMNN-1064647987-9402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5518636-2237-4F3F-8F1A-C1E6C738E8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c35caf-7865-486e-a3e3-abc9682ca6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D9C918-7D7B-47DE-AECF-36F828004532}">
  <ds:schemaRefs>
    <ds:schemaRef ds:uri="http://schemas.microsoft.com/office/2006/documentManagement/types"/>
    <ds:schemaRef ds:uri="3cc35caf-7865-486e-a3e3-abc9682ca606"/>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87624A4-19A3-4E56-98D2-959B115CA982}">
  <ds:schemaRefs>
    <ds:schemaRef ds:uri="http://schemas.microsoft.com/sharepoint/v3/contenttype/forms"/>
  </ds:schemaRefs>
</ds:datastoreItem>
</file>

<file path=customXml/itemProps4.xml><?xml version="1.0" encoding="utf-8"?>
<ds:datastoreItem xmlns:ds="http://schemas.openxmlformats.org/officeDocument/2006/customXml" ds:itemID="{9D3540F4-3EB8-4BEC-9024-E0B75256B7C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Confirmation</vt:lpstr>
      <vt:lpstr>Declaration_FCM</vt:lpstr>
      <vt:lpstr>Food_Type</vt:lpstr>
      <vt:lpstr>Temperature</vt:lpstr>
      <vt:lpstr>Contact_time</vt:lpstr>
      <vt:lpstr>Material_Regulations</vt:lpstr>
      <vt:lpstr>10_2011_Substances_Annex_I</vt:lpstr>
      <vt:lpstr>10_2011_Substances_Annex_II</vt:lpstr>
      <vt:lpstr>10_2011_Dual_use_Substances</vt:lpstr>
    </vt:vector>
  </TitlesOfParts>
  <Company>BSH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Spiegel, Katrin (PCG-DESA)</dc:creator>
  <cp:lastModifiedBy>Spiegel, Katrin (PCG-DESA)</cp:lastModifiedBy>
  <cp:lastPrinted>2024-02-06T17:38:36Z</cp:lastPrinted>
  <dcterms:created xsi:type="dcterms:W3CDTF">2023-10-27T10:57:00Z</dcterms:created>
  <dcterms:modified xsi:type="dcterms:W3CDTF">2024-04-11T13:52:56Z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0x0101006B1A70E682F2E245BF3CF459B38B1E27</vt:lpwstr>
  </property>
  <property fmtid="{D5CDD505-2E9C-101B-9397-08002B2CF9AE}" pid="3" name="_dlc_DocIdItemGuid">
    <vt:lpwstr>0092e847-4cf0-4142-9a3f-d5f1ad6e82ac</vt:lpwstr>
  </property>
</Properties>
</file>